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joshuareuther/Desktop/Josh_MacPro_07212018/Desktop_files/Articles/Articles_submitted/MIS3_Kuskokwim/"/>
    </mc:Choice>
  </mc:AlternateContent>
  <xr:revisionPtr revIDLastSave="0" documentId="13_ncr:1_{55A349E6-94AE-D04B-B991-7E576AEDF3F7}" xr6:coauthVersionLast="36" xr6:coauthVersionMax="36" xr10:uidLastSave="{00000000-0000-0000-0000-000000000000}"/>
  <bookViews>
    <workbookView xWindow="0" yWindow="860" windowWidth="28800" windowHeight="12720" activeTab="1" xr2:uid="{00000000-000D-0000-FFFF-FFFF00000000}"/>
  </bookViews>
  <sheets>
    <sheet name="Kuskokwim Summary Geochemistry" sheetId="2" r:id="rId1"/>
    <sheet name="Kusk Sum Geochem_AVO format" sheetId="3" r:id="rId2"/>
    <sheet name="Kuskokwim Point Data" sheetId="4" r:id="rId3"/>
    <sheet name="Similarity_coefficients" sheetId="5" r:id="rId4"/>
    <sheet name="NLUR-TEPHRA-13-41" sheetId="6" r:id="rId5"/>
    <sheet name="NLUR-TEPHRA-13-32" sheetId="7" r:id="rId6"/>
    <sheet name="NLUR-TEPHRA-13-33" sheetId="8" r:id="rId7"/>
    <sheet name="NLUR-TEPHRA-13-36" sheetId="9" r:id="rId8"/>
    <sheet name="NLUR-TEPHRA-13-031-P1" sheetId="10" r:id="rId9"/>
    <sheet name="NLUR-TEPHRA-13-031-P2" sheetId="11" r:id="rId10"/>
  </sheets>
  <externalReferences>
    <externalReference r:id="rId11"/>
  </externalReferences>
  <definedNames>
    <definedName name="SampType1">[1]Lists!$B$2:$B$19</definedName>
    <definedName name="SampType2">[1]Lists!$C$2:$C$57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9" i="4" l="1"/>
  <c r="AC134" i="4"/>
  <c r="AC103" i="4"/>
  <c r="AC71" i="4"/>
  <c r="AC37" i="4"/>
  <c r="AC28" i="4"/>
  <c r="AB157" i="4" l="1"/>
  <c r="AA157" i="4"/>
  <c r="Z157" i="4"/>
  <c r="Y157" i="4"/>
  <c r="X157" i="4"/>
  <c r="W157" i="4"/>
  <c r="V157" i="4"/>
  <c r="U157" i="4"/>
  <c r="T157" i="4"/>
  <c r="S157" i="4"/>
  <c r="R157" i="4"/>
  <c r="AB158" i="4"/>
  <c r="AA158" i="4"/>
  <c r="Z158" i="4"/>
  <c r="Y158" i="4"/>
  <c r="X158" i="4"/>
  <c r="W158" i="4"/>
  <c r="V158" i="4"/>
  <c r="U158" i="4"/>
  <c r="T158" i="4"/>
  <c r="S158" i="4"/>
  <c r="R158" i="4"/>
  <c r="AB167" i="4"/>
  <c r="AA167" i="4"/>
  <c r="Z167" i="4"/>
  <c r="Y167" i="4"/>
  <c r="X167" i="4"/>
  <c r="W167" i="4"/>
  <c r="V167" i="4"/>
  <c r="U167" i="4"/>
  <c r="T167" i="4"/>
  <c r="S167" i="4"/>
  <c r="R167" i="4"/>
  <c r="AB163" i="4"/>
  <c r="AA163" i="4"/>
  <c r="Z163" i="4"/>
  <c r="Y163" i="4"/>
  <c r="X163" i="4"/>
  <c r="W163" i="4"/>
  <c r="V163" i="4"/>
  <c r="U163" i="4"/>
  <c r="T163" i="4"/>
  <c r="S163" i="4"/>
  <c r="R163" i="4"/>
  <c r="AB155" i="4"/>
  <c r="AA155" i="4"/>
  <c r="Z155" i="4"/>
  <c r="Y155" i="4"/>
  <c r="X155" i="4"/>
  <c r="W155" i="4"/>
  <c r="V155" i="4"/>
  <c r="U155" i="4"/>
  <c r="T155" i="4"/>
  <c r="S155" i="4"/>
  <c r="R155" i="4"/>
  <c r="AB146" i="4"/>
  <c r="AA146" i="4"/>
  <c r="Z146" i="4"/>
  <c r="Y146" i="4"/>
  <c r="X146" i="4"/>
  <c r="W146" i="4"/>
  <c r="V146" i="4"/>
  <c r="U146" i="4"/>
  <c r="T146" i="4"/>
  <c r="S146" i="4"/>
  <c r="R146" i="4"/>
  <c r="AB142" i="4"/>
  <c r="AA142" i="4"/>
  <c r="Z142" i="4"/>
  <c r="Y142" i="4"/>
  <c r="X142" i="4"/>
  <c r="W142" i="4"/>
  <c r="V142" i="4"/>
  <c r="U142" i="4"/>
  <c r="T142" i="4"/>
  <c r="S142" i="4"/>
  <c r="R142" i="4"/>
  <c r="AB144" i="4"/>
  <c r="AA144" i="4"/>
  <c r="Z144" i="4"/>
  <c r="Y144" i="4"/>
  <c r="X144" i="4"/>
  <c r="W144" i="4"/>
  <c r="V144" i="4"/>
  <c r="U144" i="4"/>
  <c r="T144" i="4"/>
  <c r="S144" i="4"/>
  <c r="R144" i="4"/>
  <c r="AB138" i="4"/>
  <c r="AA138" i="4"/>
  <c r="Z138" i="4"/>
  <c r="Y138" i="4"/>
  <c r="X138" i="4"/>
  <c r="W138" i="4"/>
  <c r="V138" i="4"/>
  <c r="U138" i="4"/>
  <c r="T138" i="4"/>
  <c r="S138" i="4"/>
  <c r="R138" i="4"/>
  <c r="AB141" i="4"/>
  <c r="AA141" i="4"/>
  <c r="Z141" i="4"/>
  <c r="Y141" i="4"/>
  <c r="X141" i="4"/>
  <c r="W141" i="4"/>
  <c r="V141" i="4"/>
  <c r="U141" i="4"/>
  <c r="T141" i="4"/>
  <c r="S141" i="4"/>
  <c r="R141" i="4"/>
  <c r="AB143" i="4"/>
  <c r="AA143" i="4"/>
  <c r="Z143" i="4"/>
  <c r="Y143" i="4"/>
  <c r="X143" i="4"/>
  <c r="W143" i="4"/>
  <c r="V143" i="4"/>
  <c r="U143" i="4"/>
  <c r="T143" i="4"/>
  <c r="S143" i="4"/>
  <c r="R143" i="4"/>
  <c r="AB140" i="4"/>
  <c r="AA140" i="4"/>
  <c r="Z140" i="4"/>
  <c r="Y140" i="4"/>
  <c r="X140" i="4"/>
  <c r="W140" i="4"/>
  <c r="V140" i="4"/>
  <c r="U140" i="4"/>
  <c r="T140" i="4"/>
  <c r="S140" i="4"/>
  <c r="R140" i="4"/>
  <c r="AB137" i="4"/>
  <c r="AA137" i="4"/>
  <c r="Z137" i="4"/>
  <c r="Y137" i="4"/>
  <c r="X137" i="4"/>
  <c r="W137" i="4"/>
  <c r="V137" i="4"/>
  <c r="U137" i="4"/>
  <c r="T137" i="4"/>
  <c r="S137" i="4"/>
  <c r="R137" i="4"/>
  <c r="AB145" i="4"/>
  <c r="AA145" i="4"/>
  <c r="Z145" i="4"/>
  <c r="Y145" i="4"/>
  <c r="X145" i="4"/>
  <c r="W145" i="4"/>
  <c r="V145" i="4"/>
  <c r="U145" i="4"/>
  <c r="T145" i="4"/>
  <c r="S145" i="4"/>
  <c r="R145" i="4"/>
  <c r="AB147" i="4"/>
  <c r="AA147" i="4"/>
  <c r="Z147" i="4"/>
  <c r="Y147" i="4"/>
  <c r="X147" i="4"/>
  <c r="W147" i="4"/>
  <c r="V147" i="4"/>
  <c r="U147" i="4"/>
  <c r="T147" i="4"/>
  <c r="S147" i="4"/>
  <c r="R147" i="4"/>
  <c r="AB139" i="4"/>
  <c r="AA139" i="4"/>
  <c r="Z139" i="4"/>
  <c r="Y139" i="4"/>
  <c r="X139" i="4"/>
  <c r="W139" i="4"/>
  <c r="V139" i="4"/>
  <c r="U139" i="4"/>
  <c r="T139" i="4"/>
  <c r="S139" i="4"/>
  <c r="R139" i="4"/>
  <c r="AB152" i="4"/>
  <c r="AA152" i="4"/>
  <c r="Z152" i="4"/>
  <c r="Y152" i="4"/>
  <c r="X152" i="4"/>
  <c r="W152" i="4"/>
  <c r="V152" i="4"/>
  <c r="U152" i="4"/>
  <c r="T152" i="4"/>
  <c r="S152" i="4"/>
  <c r="R152" i="4"/>
  <c r="AB159" i="4"/>
  <c r="AA159" i="4"/>
  <c r="Z159" i="4"/>
  <c r="Y159" i="4"/>
  <c r="X159" i="4"/>
  <c r="W159" i="4"/>
  <c r="V159" i="4"/>
  <c r="U159" i="4"/>
  <c r="T159" i="4"/>
  <c r="S159" i="4"/>
  <c r="R159" i="4"/>
  <c r="AB148" i="4"/>
  <c r="AA148" i="4"/>
  <c r="Z148" i="4"/>
  <c r="Y148" i="4"/>
  <c r="X148" i="4"/>
  <c r="W148" i="4"/>
  <c r="V148" i="4"/>
  <c r="U148" i="4"/>
  <c r="T148" i="4"/>
  <c r="S148" i="4"/>
  <c r="R148" i="4"/>
  <c r="AB150" i="4"/>
  <c r="AA150" i="4"/>
  <c r="Z150" i="4"/>
  <c r="Y150" i="4"/>
  <c r="X150" i="4"/>
  <c r="W150" i="4"/>
  <c r="V150" i="4"/>
  <c r="U150" i="4"/>
  <c r="T150" i="4"/>
  <c r="S150" i="4"/>
  <c r="R150" i="4"/>
  <c r="AB151" i="4"/>
  <c r="AA151" i="4"/>
  <c r="Z151" i="4"/>
  <c r="Y151" i="4"/>
  <c r="X151" i="4"/>
  <c r="W151" i="4"/>
  <c r="V151" i="4"/>
  <c r="U151" i="4"/>
  <c r="T151" i="4"/>
  <c r="S151" i="4"/>
  <c r="R151" i="4"/>
  <c r="AB160" i="4"/>
  <c r="AA160" i="4"/>
  <c r="Z160" i="4"/>
  <c r="Y160" i="4"/>
  <c r="X160" i="4"/>
  <c r="W160" i="4"/>
  <c r="V160" i="4"/>
  <c r="U160" i="4"/>
  <c r="T160" i="4"/>
  <c r="S160" i="4"/>
  <c r="R160" i="4"/>
  <c r="AB165" i="4"/>
  <c r="AA165" i="4"/>
  <c r="Z165" i="4"/>
  <c r="Y165" i="4"/>
  <c r="X165" i="4"/>
  <c r="W165" i="4"/>
  <c r="V165" i="4"/>
  <c r="U165" i="4"/>
  <c r="T165" i="4"/>
  <c r="S165" i="4"/>
  <c r="R165" i="4"/>
  <c r="AB164" i="4"/>
  <c r="AA164" i="4"/>
  <c r="Z164" i="4"/>
  <c r="Y164" i="4"/>
  <c r="X164" i="4"/>
  <c r="W164" i="4"/>
  <c r="V164" i="4"/>
  <c r="U164" i="4"/>
  <c r="T164" i="4"/>
  <c r="S164" i="4"/>
  <c r="R164" i="4"/>
  <c r="AB166" i="4"/>
  <c r="AA166" i="4"/>
  <c r="Z166" i="4"/>
  <c r="Y166" i="4"/>
  <c r="X166" i="4"/>
  <c r="W166" i="4"/>
  <c r="V166" i="4"/>
  <c r="U166" i="4"/>
  <c r="T166" i="4"/>
  <c r="S166" i="4"/>
  <c r="R166" i="4"/>
  <c r="AB153" i="4"/>
  <c r="AA153" i="4"/>
  <c r="Z153" i="4"/>
  <c r="Y153" i="4"/>
  <c r="X153" i="4"/>
  <c r="W153" i="4"/>
  <c r="V153" i="4"/>
  <c r="U153" i="4"/>
  <c r="T153" i="4"/>
  <c r="S153" i="4"/>
  <c r="R153" i="4"/>
  <c r="AB156" i="4"/>
  <c r="AA156" i="4"/>
  <c r="Z156" i="4"/>
  <c r="Y156" i="4"/>
  <c r="X156" i="4"/>
  <c r="W156" i="4"/>
  <c r="V156" i="4"/>
  <c r="U156" i="4"/>
  <c r="T156" i="4"/>
  <c r="S156" i="4"/>
  <c r="R156" i="4"/>
  <c r="AB149" i="4"/>
  <c r="AA149" i="4"/>
  <c r="Z149" i="4"/>
  <c r="Y149" i="4"/>
  <c r="X149" i="4"/>
  <c r="W149" i="4"/>
  <c r="V149" i="4"/>
  <c r="U149" i="4"/>
  <c r="T149" i="4"/>
  <c r="S149" i="4"/>
  <c r="R149" i="4"/>
  <c r="AB154" i="4"/>
  <c r="AA154" i="4"/>
  <c r="Z154" i="4"/>
  <c r="Y154" i="4"/>
  <c r="X154" i="4"/>
  <c r="W154" i="4"/>
  <c r="V154" i="4"/>
  <c r="U154" i="4"/>
  <c r="T154" i="4"/>
  <c r="S154" i="4"/>
  <c r="R154" i="4"/>
  <c r="AB161" i="4"/>
  <c r="AA161" i="4"/>
  <c r="Z161" i="4"/>
  <c r="Y161" i="4"/>
  <c r="X161" i="4"/>
  <c r="W161" i="4"/>
  <c r="V161" i="4"/>
  <c r="U161" i="4"/>
  <c r="T161" i="4"/>
  <c r="S161" i="4"/>
  <c r="R161" i="4"/>
  <c r="AB162" i="4"/>
  <c r="AA162" i="4"/>
  <c r="Z162" i="4"/>
  <c r="Y162" i="4"/>
  <c r="X162" i="4"/>
  <c r="W162" i="4"/>
  <c r="V162" i="4"/>
  <c r="U162" i="4"/>
  <c r="T162" i="4"/>
  <c r="S162" i="4"/>
  <c r="R162" i="4"/>
  <c r="AB112" i="4"/>
  <c r="AA112" i="4"/>
  <c r="Z112" i="4"/>
  <c r="Y112" i="4"/>
  <c r="X112" i="4"/>
  <c r="W112" i="4"/>
  <c r="V112" i="4"/>
  <c r="U112" i="4"/>
  <c r="T112" i="4"/>
  <c r="S112" i="4"/>
  <c r="R112" i="4"/>
  <c r="AB111" i="4"/>
  <c r="AA111" i="4"/>
  <c r="Z111" i="4"/>
  <c r="Y111" i="4"/>
  <c r="X111" i="4"/>
  <c r="W111" i="4"/>
  <c r="V111" i="4"/>
  <c r="U111" i="4"/>
  <c r="T111" i="4"/>
  <c r="S111" i="4"/>
  <c r="R111" i="4"/>
  <c r="AB115" i="4"/>
  <c r="AA115" i="4"/>
  <c r="Z115" i="4"/>
  <c r="Y115" i="4"/>
  <c r="X115" i="4"/>
  <c r="W115" i="4"/>
  <c r="V115" i="4"/>
  <c r="U115" i="4"/>
  <c r="T115" i="4"/>
  <c r="S115" i="4"/>
  <c r="R115" i="4"/>
  <c r="AB117" i="4"/>
  <c r="AA117" i="4"/>
  <c r="Z117" i="4"/>
  <c r="Y117" i="4"/>
  <c r="X117" i="4"/>
  <c r="W117" i="4"/>
  <c r="V117" i="4"/>
  <c r="U117" i="4"/>
  <c r="T117" i="4"/>
  <c r="S117" i="4"/>
  <c r="R117" i="4"/>
  <c r="AB110" i="4"/>
  <c r="AA110" i="4"/>
  <c r="Z110" i="4"/>
  <c r="Y110" i="4"/>
  <c r="X110" i="4"/>
  <c r="W110" i="4"/>
  <c r="V110" i="4"/>
  <c r="U110" i="4"/>
  <c r="T110" i="4"/>
  <c r="S110" i="4"/>
  <c r="R110" i="4"/>
  <c r="AB128" i="4"/>
  <c r="AA128" i="4"/>
  <c r="Z128" i="4"/>
  <c r="Y128" i="4"/>
  <c r="X128" i="4"/>
  <c r="W128" i="4"/>
  <c r="V128" i="4"/>
  <c r="U128" i="4"/>
  <c r="T128" i="4"/>
  <c r="S128" i="4"/>
  <c r="R128" i="4"/>
  <c r="AB120" i="4"/>
  <c r="AA120" i="4"/>
  <c r="Z120" i="4"/>
  <c r="Y120" i="4"/>
  <c r="X120" i="4"/>
  <c r="W120" i="4"/>
  <c r="V120" i="4"/>
  <c r="U120" i="4"/>
  <c r="T120" i="4"/>
  <c r="S120" i="4"/>
  <c r="R120" i="4"/>
  <c r="AB126" i="4"/>
  <c r="AA126" i="4"/>
  <c r="Z126" i="4"/>
  <c r="Y126" i="4"/>
  <c r="X126" i="4"/>
  <c r="W126" i="4"/>
  <c r="V126" i="4"/>
  <c r="U126" i="4"/>
  <c r="T126" i="4"/>
  <c r="S126" i="4"/>
  <c r="R126" i="4"/>
  <c r="AB123" i="4"/>
  <c r="AA123" i="4"/>
  <c r="Z123" i="4"/>
  <c r="Y123" i="4"/>
  <c r="X123" i="4"/>
  <c r="W123" i="4"/>
  <c r="V123" i="4"/>
  <c r="U123" i="4"/>
  <c r="T123" i="4"/>
  <c r="S123" i="4"/>
  <c r="R123" i="4"/>
  <c r="AB122" i="4"/>
  <c r="AA122" i="4"/>
  <c r="Z122" i="4"/>
  <c r="Y122" i="4"/>
  <c r="X122" i="4"/>
  <c r="W122" i="4"/>
  <c r="V122" i="4"/>
  <c r="U122" i="4"/>
  <c r="T122" i="4"/>
  <c r="S122" i="4"/>
  <c r="R122" i="4"/>
  <c r="AB125" i="4"/>
  <c r="AA125" i="4"/>
  <c r="Z125" i="4"/>
  <c r="Y125" i="4"/>
  <c r="X125" i="4"/>
  <c r="W125" i="4"/>
  <c r="V125" i="4"/>
  <c r="U125" i="4"/>
  <c r="T125" i="4"/>
  <c r="S125" i="4"/>
  <c r="R125" i="4"/>
  <c r="AB121" i="4"/>
  <c r="AA121" i="4"/>
  <c r="Z121" i="4"/>
  <c r="Y121" i="4"/>
  <c r="X121" i="4"/>
  <c r="W121" i="4"/>
  <c r="V121" i="4"/>
  <c r="U121" i="4"/>
  <c r="T121" i="4"/>
  <c r="S121" i="4"/>
  <c r="R121" i="4"/>
  <c r="AB107" i="4"/>
  <c r="AA107" i="4"/>
  <c r="Z107" i="4"/>
  <c r="Y107" i="4"/>
  <c r="X107" i="4"/>
  <c r="W107" i="4"/>
  <c r="V107" i="4"/>
  <c r="U107" i="4"/>
  <c r="T107" i="4"/>
  <c r="S107" i="4"/>
  <c r="R107" i="4"/>
  <c r="AB109" i="4"/>
  <c r="AA109" i="4"/>
  <c r="Z109" i="4"/>
  <c r="Y109" i="4"/>
  <c r="X109" i="4"/>
  <c r="W109" i="4"/>
  <c r="V109" i="4"/>
  <c r="U109" i="4"/>
  <c r="T109" i="4"/>
  <c r="S109" i="4"/>
  <c r="R109" i="4"/>
  <c r="AB106" i="4"/>
  <c r="AA106" i="4"/>
  <c r="Z106" i="4"/>
  <c r="Y106" i="4"/>
  <c r="X106" i="4"/>
  <c r="W106" i="4"/>
  <c r="V106" i="4"/>
  <c r="U106" i="4"/>
  <c r="T106" i="4"/>
  <c r="S106" i="4"/>
  <c r="R106" i="4"/>
  <c r="AB108" i="4"/>
  <c r="AA108" i="4"/>
  <c r="Z108" i="4"/>
  <c r="Y108" i="4"/>
  <c r="X108" i="4"/>
  <c r="W108" i="4"/>
  <c r="V108" i="4"/>
  <c r="U108" i="4"/>
  <c r="T108" i="4"/>
  <c r="S108" i="4"/>
  <c r="R108" i="4"/>
  <c r="AB113" i="4"/>
  <c r="AA113" i="4"/>
  <c r="Z113" i="4"/>
  <c r="Y113" i="4"/>
  <c r="X113" i="4"/>
  <c r="W113" i="4"/>
  <c r="V113" i="4"/>
  <c r="U113" i="4"/>
  <c r="T113" i="4"/>
  <c r="S113" i="4"/>
  <c r="R113" i="4"/>
  <c r="AB119" i="4"/>
  <c r="AA119" i="4"/>
  <c r="Z119" i="4"/>
  <c r="Y119" i="4"/>
  <c r="X119" i="4"/>
  <c r="W119" i="4"/>
  <c r="V119" i="4"/>
  <c r="U119" i="4"/>
  <c r="T119" i="4"/>
  <c r="S119" i="4"/>
  <c r="R119" i="4"/>
  <c r="AB118" i="4"/>
  <c r="AA118" i="4"/>
  <c r="Z118" i="4"/>
  <c r="Y118" i="4"/>
  <c r="X118" i="4"/>
  <c r="W118" i="4"/>
  <c r="V118" i="4"/>
  <c r="U118" i="4"/>
  <c r="T118" i="4"/>
  <c r="S118" i="4"/>
  <c r="R118" i="4"/>
  <c r="AB116" i="4"/>
  <c r="AA116" i="4"/>
  <c r="Z116" i="4"/>
  <c r="Y116" i="4"/>
  <c r="X116" i="4"/>
  <c r="W116" i="4"/>
  <c r="V116" i="4"/>
  <c r="U116" i="4"/>
  <c r="T116" i="4"/>
  <c r="S116" i="4"/>
  <c r="R116" i="4"/>
  <c r="AB127" i="4"/>
  <c r="AA127" i="4"/>
  <c r="Z127" i="4"/>
  <c r="Y127" i="4"/>
  <c r="X127" i="4"/>
  <c r="W127" i="4"/>
  <c r="V127" i="4"/>
  <c r="U127" i="4"/>
  <c r="T127" i="4"/>
  <c r="S127" i="4"/>
  <c r="R127" i="4"/>
  <c r="AB124" i="4"/>
  <c r="AA124" i="4"/>
  <c r="Z124" i="4"/>
  <c r="Y124" i="4"/>
  <c r="X124" i="4"/>
  <c r="W124" i="4"/>
  <c r="V124" i="4"/>
  <c r="U124" i="4"/>
  <c r="T124" i="4"/>
  <c r="S124" i="4"/>
  <c r="R124" i="4"/>
  <c r="AB114" i="4"/>
  <c r="AA114" i="4"/>
  <c r="Z114" i="4"/>
  <c r="Y114" i="4"/>
  <c r="X114" i="4"/>
  <c r="W114" i="4"/>
  <c r="V114" i="4"/>
  <c r="U114" i="4"/>
  <c r="T114" i="4"/>
  <c r="S114" i="4"/>
  <c r="R114" i="4"/>
  <c r="AB129" i="4"/>
  <c r="AA129" i="4"/>
  <c r="Z129" i="4"/>
  <c r="Y129" i="4"/>
  <c r="X129" i="4"/>
  <c r="W129" i="4"/>
  <c r="V129" i="4"/>
  <c r="U129" i="4"/>
  <c r="T129" i="4"/>
  <c r="S129" i="4"/>
  <c r="R129" i="4"/>
  <c r="AB130" i="4"/>
  <c r="AA130" i="4"/>
  <c r="Z130" i="4"/>
  <c r="Y130" i="4"/>
  <c r="X130" i="4"/>
  <c r="W130" i="4"/>
  <c r="V130" i="4"/>
  <c r="U130" i="4"/>
  <c r="T130" i="4"/>
  <c r="S130" i="4"/>
  <c r="R130" i="4"/>
  <c r="AB101" i="4"/>
  <c r="AA101" i="4"/>
  <c r="Z101" i="4"/>
  <c r="Y101" i="4"/>
  <c r="X101" i="4"/>
  <c r="W101" i="4"/>
  <c r="V101" i="4"/>
  <c r="U101" i="4"/>
  <c r="T101" i="4"/>
  <c r="S101" i="4"/>
  <c r="R101" i="4"/>
  <c r="AB100" i="4"/>
  <c r="AA100" i="4"/>
  <c r="Z100" i="4"/>
  <c r="Y100" i="4"/>
  <c r="X100" i="4"/>
  <c r="W100" i="4"/>
  <c r="V100" i="4"/>
  <c r="U100" i="4"/>
  <c r="T100" i="4"/>
  <c r="S100" i="4"/>
  <c r="R100" i="4"/>
  <c r="AB99" i="4"/>
  <c r="AA99" i="4"/>
  <c r="Z99" i="4"/>
  <c r="Y99" i="4"/>
  <c r="X99" i="4"/>
  <c r="W99" i="4"/>
  <c r="V99" i="4"/>
  <c r="U99" i="4"/>
  <c r="T99" i="4"/>
  <c r="S99" i="4"/>
  <c r="R99" i="4"/>
  <c r="AB98" i="4"/>
  <c r="AA98" i="4"/>
  <c r="Z98" i="4"/>
  <c r="Y98" i="4"/>
  <c r="X98" i="4"/>
  <c r="W98" i="4"/>
  <c r="V98" i="4"/>
  <c r="U98" i="4"/>
  <c r="T98" i="4"/>
  <c r="S98" i="4"/>
  <c r="R98" i="4"/>
  <c r="AB97" i="4"/>
  <c r="AA97" i="4"/>
  <c r="Z97" i="4"/>
  <c r="Y97" i="4"/>
  <c r="X97" i="4"/>
  <c r="W97" i="4"/>
  <c r="V97" i="4"/>
  <c r="U97" i="4"/>
  <c r="T97" i="4"/>
  <c r="S97" i="4"/>
  <c r="R97" i="4"/>
  <c r="AB96" i="4"/>
  <c r="AA96" i="4"/>
  <c r="Z96" i="4"/>
  <c r="Y96" i="4"/>
  <c r="X96" i="4"/>
  <c r="W96" i="4"/>
  <c r="V96" i="4"/>
  <c r="U96" i="4"/>
  <c r="T96" i="4"/>
  <c r="S96" i="4"/>
  <c r="R96" i="4"/>
  <c r="AB95" i="4"/>
  <c r="AA95" i="4"/>
  <c r="Z95" i="4"/>
  <c r="Y95" i="4"/>
  <c r="X95" i="4"/>
  <c r="W95" i="4"/>
  <c r="V95" i="4"/>
  <c r="U95" i="4"/>
  <c r="T95" i="4"/>
  <c r="S95" i="4"/>
  <c r="R95" i="4"/>
  <c r="AB94" i="4"/>
  <c r="AA94" i="4"/>
  <c r="Z94" i="4"/>
  <c r="Y94" i="4"/>
  <c r="X94" i="4"/>
  <c r="W94" i="4"/>
  <c r="V94" i="4"/>
  <c r="U94" i="4"/>
  <c r="T94" i="4"/>
  <c r="S94" i="4"/>
  <c r="R94" i="4"/>
  <c r="AB93" i="4"/>
  <c r="AA93" i="4"/>
  <c r="Z93" i="4"/>
  <c r="Y93" i="4"/>
  <c r="X93" i="4"/>
  <c r="W93" i="4"/>
  <c r="V93" i="4"/>
  <c r="U93" i="4"/>
  <c r="T93" i="4"/>
  <c r="S93" i="4"/>
  <c r="R93" i="4"/>
  <c r="AB92" i="4"/>
  <c r="AA92" i="4"/>
  <c r="Z92" i="4"/>
  <c r="Y92" i="4"/>
  <c r="X92" i="4"/>
  <c r="W92" i="4"/>
  <c r="V92" i="4"/>
  <c r="U92" i="4"/>
  <c r="T92" i="4"/>
  <c r="S92" i="4"/>
  <c r="R92" i="4"/>
  <c r="AB91" i="4"/>
  <c r="AA91" i="4"/>
  <c r="Z91" i="4"/>
  <c r="Y91" i="4"/>
  <c r="X91" i="4"/>
  <c r="W91" i="4"/>
  <c r="V91" i="4"/>
  <c r="U91" i="4"/>
  <c r="T91" i="4"/>
  <c r="S91" i="4"/>
  <c r="R91" i="4"/>
  <c r="AB90" i="4"/>
  <c r="AA90" i="4"/>
  <c r="Z90" i="4"/>
  <c r="Y90" i="4"/>
  <c r="X90" i="4"/>
  <c r="W90" i="4"/>
  <c r="V90" i="4"/>
  <c r="U90" i="4"/>
  <c r="T90" i="4"/>
  <c r="S90" i="4"/>
  <c r="R90" i="4"/>
  <c r="AB89" i="4"/>
  <c r="AA89" i="4"/>
  <c r="Z89" i="4"/>
  <c r="Y89" i="4"/>
  <c r="X89" i="4"/>
  <c r="W89" i="4"/>
  <c r="V89" i="4"/>
  <c r="U89" i="4"/>
  <c r="T89" i="4"/>
  <c r="S89" i="4"/>
  <c r="R89" i="4"/>
  <c r="AB88" i="4"/>
  <c r="AA88" i="4"/>
  <c r="Z88" i="4"/>
  <c r="Y88" i="4"/>
  <c r="X88" i="4"/>
  <c r="W88" i="4"/>
  <c r="V88" i="4"/>
  <c r="U88" i="4"/>
  <c r="T88" i="4"/>
  <c r="S88" i="4"/>
  <c r="R88" i="4"/>
  <c r="AB87" i="4"/>
  <c r="AA87" i="4"/>
  <c r="Z87" i="4"/>
  <c r="Y87" i="4"/>
  <c r="X87" i="4"/>
  <c r="W87" i="4"/>
  <c r="V87" i="4"/>
  <c r="U87" i="4"/>
  <c r="T87" i="4"/>
  <c r="S87" i="4"/>
  <c r="R87" i="4"/>
  <c r="AB86" i="4"/>
  <c r="AA86" i="4"/>
  <c r="Z86" i="4"/>
  <c r="Y86" i="4"/>
  <c r="X86" i="4"/>
  <c r="W86" i="4"/>
  <c r="V86" i="4"/>
  <c r="U86" i="4"/>
  <c r="T86" i="4"/>
  <c r="S86" i="4"/>
  <c r="R86" i="4"/>
  <c r="AB84" i="4"/>
  <c r="AA84" i="4"/>
  <c r="Z84" i="4"/>
  <c r="Y84" i="4"/>
  <c r="X84" i="4"/>
  <c r="W84" i="4"/>
  <c r="V84" i="4"/>
  <c r="U84" i="4"/>
  <c r="T84" i="4"/>
  <c r="S84" i="4"/>
  <c r="R84" i="4"/>
  <c r="AB83" i="4"/>
  <c r="AA83" i="4"/>
  <c r="Z83" i="4"/>
  <c r="Y83" i="4"/>
  <c r="X83" i="4"/>
  <c r="W83" i="4"/>
  <c r="V83" i="4"/>
  <c r="U83" i="4"/>
  <c r="T83" i="4"/>
  <c r="S83" i="4"/>
  <c r="R83" i="4"/>
  <c r="AB82" i="4"/>
  <c r="AA82" i="4"/>
  <c r="Z82" i="4"/>
  <c r="Y82" i="4"/>
  <c r="X82" i="4"/>
  <c r="W82" i="4"/>
  <c r="V82" i="4"/>
  <c r="U82" i="4"/>
  <c r="T82" i="4"/>
  <c r="S82" i="4"/>
  <c r="R82" i="4"/>
  <c r="AB81" i="4"/>
  <c r="AA81" i="4"/>
  <c r="Z81" i="4"/>
  <c r="Y81" i="4"/>
  <c r="X81" i="4"/>
  <c r="W81" i="4"/>
  <c r="V81" i="4"/>
  <c r="U81" i="4"/>
  <c r="T81" i="4"/>
  <c r="S81" i="4"/>
  <c r="R81" i="4"/>
  <c r="AB79" i="4"/>
  <c r="AA79" i="4"/>
  <c r="Z79" i="4"/>
  <c r="Y79" i="4"/>
  <c r="X79" i="4"/>
  <c r="W79" i="4"/>
  <c r="V79" i="4"/>
  <c r="U79" i="4"/>
  <c r="T79" i="4"/>
  <c r="S79" i="4"/>
  <c r="R79" i="4"/>
  <c r="AB78" i="4"/>
  <c r="AA78" i="4"/>
  <c r="Z78" i="4"/>
  <c r="Y78" i="4"/>
  <c r="X78" i="4"/>
  <c r="W78" i="4"/>
  <c r="V78" i="4"/>
  <c r="U78" i="4"/>
  <c r="T78" i="4"/>
  <c r="S78" i="4"/>
  <c r="R78" i="4"/>
  <c r="AB77" i="4"/>
  <c r="AA77" i="4"/>
  <c r="Z77" i="4"/>
  <c r="Y77" i="4"/>
  <c r="X77" i="4"/>
  <c r="W77" i="4"/>
  <c r="V77" i="4"/>
  <c r="U77" i="4"/>
  <c r="T77" i="4"/>
  <c r="S77" i="4"/>
  <c r="R77" i="4"/>
  <c r="AB76" i="4"/>
  <c r="AA76" i="4"/>
  <c r="Z76" i="4"/>
  <c r="Y76" i="4"/>
  <c r="X76" i="4"/>
  <c r="W76" i="4"/>
  <c r="V76" i="4"/>
  <c r="U76" i="4"/>
  <c r="T76" i="4"/>
  <c r="S76" i="4"/>
  <c r="R76" i="4"/>
  <c r="AB75" i="4"/>
  <c r="AA75" i="4"/>
  <c r="Z75" i="4"/>
  <c r="Y75" i="4"/>
  <c r="X75" i="4"/>
  <c r="W75" i="4"/>
  <c r="V75" i="4"/>
  <c r="U75" i="4"/>
  <c r="T75" i="4"/>
  <c r="S75" i="4"/>
  <c r="R75" i="4"/>
  <c r="AB74" i="4"/>
  <c r="AA74" i="4"/>
  <c r="Z74" i="4"/>
  <c r="Y74" i="4"/>
  <c r="X74" i="4"/>
  <c r="W74" i="4"/>
  <c r="V74" i="4"/>
  <c r="U74" i="4"/>
  <c r="T74" i="4"/>
  <c r="S74" i="4"/>
  <c r="R74" i="4"/>
  <c r="AB69" i="4"/>
  <c r="AA69" i="4"/>
  <c r="Z69" i="4"/>
  <c r="Y69" i="4"/>
  <c r="X69" i="4"/>
  <c r="W69" i="4"/>
  <c r="V69" i="4"/>
  <c r="U69" i="4"/>
  <c r="T69" i="4"/>
  <c r="S69" i="4"/>
  <c r="R69" i="4"/>
  <c r="AB68" i="4"/>
  <c r="AA68" i="4"/>
  <c r="Z68" i="4"/>
  <c r="Y68" i="4"/>
  <c r="X68" i="4"/>
  <c r="W68" i="4"/>
  <c r="V68" i="4"/>
  <c r="U68" i="4"/>
  <c r="T68" i="4"/>
  <c r="S68" i="4"/>
  <c r="R68" i="4"/>
  <c r="AB67" i="4"/>
  <c r="AA67" i="4"/>
  <c r="Z67" i="4"/>
  <c r="Y67" i="4"/>
  <c r="X67" i="4"/>
  <c r="W67" i="4"/>
  <c r="V67" i="4"/>
  <c r="U67" i="4"/>
  <c r="T67" i="4"/>
  <c r="S67" i="4"/>
  <c r="R67" i="4"/>
  <c r="AB66" i="4"/>
  <c r="AA66" i="4"/>
  <c r="Z66" i="4"/>
  <c r="Y66" i="4"/>
  <c r="X66" i="4"/>
  <c r="W66" i="4"/>
  <c r="V66" i="4"/>
  <c r="U66" i="4"/>
  <c r="T66" i="4"/>
  <c r="S66" i="4"/>
  <c r="R66" i="4"/>
  <c r="AB65" i="4"/>
  <c r="AA65" i="4"/>
  <c r="Z65" i="4"/>
  <c r="Y65" i="4"/>
  <c r="X65" i="4"/>
  <c r="W65" i="4"/>
  <c r="V65" i="4"/>
  <c r="U65" i="4"/>
  <c r="T65" i="4"/>
  <c r="S65" i="4"/>
  <c r="R65" i="4"/>
  <c r="AB64" i="4"/>
  <c r="AA64" i="4"/>
  <c r="Z64" i="4"/>
  <c r="Y64" i="4"/>
  <c r="X64" i="4"/>
  <c r="W64" i="4"/>
  <c r="V64" i="4"/>
  <c r="U64" i="4"/>
  <c r="T64" i="4"/>
  <c r="S64" i="4"/>
  <c r="R64" i="4"/>
  <c r="AB63" i="4"/>
  <c r="AA63" i="4"/>
  <c r="Z63" i="4"/>
  <c r="Y63" i="4"/>
  <c r="X63" i="4"/>
  <c r="W63" i="4"/>
  <c r="V63" i="4"/>
  <c r="U63" i="4"/>
  <c r="T63" i="4"/>
  <c r="S63" i="4"/>
  <c r="R63" i="4"/>
  <c r="AB62" i="4"/>
  <c r="AA62" i="4"/>
  <c r="Z62" i="4"/>
  <c r="Y62" i="4"/>
  <c r="X62" i="4"/>
  <c r="W62" i="4"/>
  <c r="V62" i="4"/>
  <c r="U62" i="4"/>
  <c r="T62" i="4"/>
  <c r="S62" i="4"/>
  <c r="R62" i="4"/>
  <c r="AB61" i="4"/>
  <c r="AA61" i="4"/>
  <c r="Z61" i="4"/>
  <c r="Y61" i="4"/>
  <c r="X61" i="4"/>
  <c r="W61" i="4"/>
  <c r="V61" i="4"/>
  <c r="U61" i="4"/>
  <c r="T61" i="4"/>
  <c r="S61" i="4"/>
  <c r="R61" i="4"/>
  <c r="AB60" i="4"/>
  <c r="AA60" i="4"/>
  <c r="Z60" i="4"/>
  <c r="Y60" i="4"/>
  <c r="X60" i="4"/>
  <c r="W60" i="4"/>
  <c r="V60" i="4"/>
  <c r="U60" i="4"/>
  <c r="T60" i="4"/>
  <c r="S60" i="4"/>
  <c r="R60" i="4"/>
  <c r="AB59" i="4"/>
  <c r="AA59" i="4"/>
  <c r="Z59" i="4"/>
  <c r="Y59" i="4"/>
  <c r="X59" i="4"/>
  <c r="W59" i="4"/>
  <c r="V59" i="4"/>
  <c r="U59" i="4"/>
  <c r="T59" i="4"/>
  <c r="S59" i="4"/>
  <c r="R59" i="4"/>
  <c r="AB58" i="4"/>
  <c r="AA58" i="4"/>
  <c r="Z58" i="4"/>
  <c r="Y58" i="4"/>
  <c r="X58" i="4"/>
  <c r="W58" i="4"/>
  <c r="V58" i="4"/>
  <c r="U58" i="4"/>
  <c r="T58" i="4"/>
  <c r="S58" i="4"/>
  <c r="R58" i="4"/>
  <c r="AB57" i="4"/>
  <c r="AA57" i="4"/>
  <c r="Z57" i="4"/>
  <c r="Y57" i="4"/>
  <c r="X57" i="4"/>
  <c r="W57" i="4"/>
  <c r="V57" i="4"/>
  <c r="U57" i="4"/>
  <c r="T57" i="4"/>
  <c r="S57" i="4"/>
  <c r="R57" i="4"/>
  <c r="AB56" i="4"/>
  <c r="AA56" i="4"/>
  <c r="Z56" i="4"/>
  <c r="Y56" i="4"/>
  <c r="X56" i="4"/>
  <c r="W56" i="4"/>
  <c r="V56" i="4"/>
  <c r="U56" i="4"/>
  <c r="T56" i="4"/>
  <c r="S56" i="4"/>
  <c r="R56" i="4"/>
  <c r="AB55" i="4"/>
  <c r="AA55" i="4"/>
  <c r="Z55" i="4"/>
  <c r="Y55" i="4"/>
  <c r="X55" i="4"/>
  <c r="W55" i="4"/>
  <c r="V55" i="4"/>
  <c r="U55" i="4"/>
  <c r="T55" i="4"/>
  <c r="S55" i="4"/>
  <c r="R55" i="4"/>
  <c r="AB54" i="4"/>
  <c r="AA54" i="4"/>
  <c r="Z54" i="4"/>
  <c r="Y54" i="4"/>
  <c r="X54" i="4"/>
  <c r="W54" i="4"/>
  <c r="V54" i="4"/>
  <c r="U54" i="4"/>
  <c r="T54" i="4"/>
  <c r="S54" i="4"/>
  <c r="R54" i="4"/>
  <c r="AB53" i="4"/>
  <c r="AA53" i="4"/>
  <c r="Z53" i="4"/>
  <c r="Y53" i="4"/>
  <c r="X53" i="4"/>
  <c r="W53" i="4"/>
  <c r="V53" i="4"/>
  <c r="U53" i="4"/>
  <c r="T53" i="4"/>
  <c r="S53" i="4"/>
  <c r="R53" i="4"/>
  <c r="AB52" i="4"/>
  <c r="AA52" i="4"/>
  <c r="Z52" i="4"/>
  <c r="Y52" i="4"/>
  <c r="X52" i="4"/>
  <c r="W52" i="4"/>
  <c r="V52" i="4"/>
  <c r="U52" i="4"/>
  <c r="T52" i="4"/>
  <c r="S52" i="4"/>
  <c r="R52" i="4"/>
  <c r="AB50" i="4"/>
  <c r="AA50" i="4"/>
  <c r="Z50" i="4"/>
  <c r="Y50" i="4"/>
  <c r="X50" i="4"/>
  <c r="W50" i="4"/>
  <c r="V50" i="4"/>
  <c r="U50" i="4"/>
  <c r="T50" i="4"/>
  <c r="S50" i="4"/>
  <c r="R50" i="4"/>
  <c r="AB49" i="4"/>
  <c r="AA49" i="4"/>
  <c r="Z49" i="4"/>
  <c r="Y49" i="4"/>
  <c r="X49" i="4"/>
  <c r="W49" i="4"/>
  <c r="V49" i="4"/>
  <c r="U49" i="4"/>
  <c r="T49" i="4"/>
  <c r="S49" i="4"/>
  <c r="R49" i="4"/>
  <c r="AB48" i="4"/>
  <c r="AA48" i="4"/>
  <c r="Z48" i="4"/>
  <c r="Y48" i="4"/>
  <c r="X48" i="4"/>
  <c r="W48" i="4"/>
  <c r="V48" i="4"/>
  <c r="U48" i="4"/>
  <c r="T48" i="4"/>
  <c r="S48" i="4"/>
  <c r="R48" i="4"/>
  <c r="AB47" i="4"/>
  <c r="AA47" i="4"/>
  <c r="Z47" i="4"/>
  <c r="Y47" i="4"/>
  <c r="X47" i="4"/>
  <c r="W47" i="4"/>
  <c r="V47" i="4"/>
  <c r="U47" i="4"/>
  <c r="T47" i="4"/>
  <c r="S47" i="4"/>
  <c r="R47" i="4"/>
  <c r="AB46" i="4"/>
  <c r="AA46" i="4"/>
  <c r="Z46" i="4"/>
  <c r="Y46" i="4"/>
  <c r="X46" i="4"/>
  <c r="W46" i="4"/>
  <c r="V46" i="4"/>
  <c r="U46" i="4"/>
  <c r="T46" i="4"/>
  <c r="S46" i="4"/>
  <c r="R46" i="4"/>
  <c r="AB45" i="4"/>
  <c r="AA45" i="4"/>
  <c r="Z45" i="4"/>
  <c r="Y45" i="4"/>
  <c r="X45" i="4"/>
  <c r="W45" i="4"/>
  <c r="V45" i="4"/>
  <c r="U45" i="4"/>
  <c r="T45" i="4"/>
  <c r="S45" i="4"/>
  <c r="R45" i="4"/>
  <c r="AB44" i="4"/>
  <c r="AA44" i="4"/>
  <c r="Z44" i="4"/>
  <c r="Y44" i="4"/>
  <c r="X44" i="4"/>
  <c r="W44" i="4"/>
  <c r="V44" i="4"/>
  <c r="U44" i="4"/>
  <c r="T44" i="4"/>
  <c r="S44" i="4"/>
  <c r="R44" i="4"/>
  <c r="AB43" i="4"/>
  <c r="AA43" i="4"/>
  <c r="Z43" i="4"/>
  <c r="Y43" i="4"/>
  <c r="X43" i="4"/>
  <c r="W43" i="4"/>
  <c r="V43" i="4"/>
  <c r="U43" i="4"/>
  <c r="T43" i="4"/>
  <c r="S43" i="4"/>
  <c r="R43" i="4"/>
  <c r="AB42" i="4"/>
  <c r="AA42" i="4"/>
  <c r="Z42" i="4"/>
  <c r="Y42" i="4"/>
  <c r="X42" i="4"/>
  <c r="W42" i="4"/>
  <c r="V42" i="4"/>
  <c r="U42" i="4"/>
  <c r="T42" i="4"/>
  <c r="S42" i="4"/>
  <c r="R42" i="4"/>
  <c r="AB41" i="4"/>
  <c r="AA41" i="4"/>
  <c r="Z41" i="4"/>
  <c r="Y41" i="4"/>
  <c r="X41" i="4"/>
  <c r="W41" i="4"/>
  <c r="V41" i="4"/>
  <c r="U41" i="4"/>
  <c r="T41" i="4"/>
  <c r="S41" i="4"/>
  <c r="R41" i="4"/>
  <c r="AB40" i="4"/>
  <c r="AA40" i="4"/>
  <c r="Z40" i="4"/>
  <c r="Y40" i="4"/>
  <c r="X40" i="4"/>
  <c r="W40" i="4"/>
  <c r="V40" i="4"/>
  <c r="U40" i="4"/>
  <c r="T40" i="4"/>
  <c r="S40" i="4"/>
  <c r="R40" i="4"/>
  <c r="AB35" i="4"/>
  <c r="AA35" i="4"/>
  <c r="Z35" i="4"/>
  <c r="Y35" i="4"/>
  <c r="X35" i="4"/>
  <c r="W35" i="4"/>
  <c r="V35" i="4"/>
  <c r="U35" i="4"/>
  <c r="T35" i="4"/>
  <c r="S35" i="4"/>
  <c r="R35" i="4"/>
  <c r="AB34" i="4"/>
  <c r="AA34" i="4"/>
  <c r="Z34" i="4"/>
  <c r="Y34" i="4"/>
  <c r="X34" i="4"/>
  <c r="W34" i="4"/>
  <c r="V34" i="4"/>
  <c r="U34" i="4"/>
  <c r="T34" i="4"/>
  <c r="S34" i="4"/>
  <c r="R34" i="4"/>
  <c r="AB33" i="4"/>
  <c r="AA33" i="4"/>
  <c r="Z33" i="4"/>
  <c r="Y33" i="4"/>
  <c r="X33" i="4"/>
  <c r="W33" i="4"/>
  <c r="V33" i="4"/>
  <c r="U33" i="4"/>
  <c r="T33" i="4"/>
  <c r="S33" i="4"/>
  <c r="R33" i="4"/>
  <c r="AB32" i="4"/>
  <c r="AA32" i="4"/>
  <c r="Z32" i="4"/>
  <c r="Y32" i="4"/>
  <c r="X32" i="4"/>
  <c r="W32" i="4"/>
  <c r="V32" i="4"/>
  <c r="U32" i="4"/>
  <c r="T32" i="4"/>
  <c r="S32" i="4"/>
  <c r="R32" i="4"/>
  <c r="AB31" i="4"/>
  <c r="AA31" i="4"/>
  <c r="Z31" i="4"/>
  <c r="Y31" i="4"/>
  <c r="X31" i="4"/>
  <c r="W31" i="4"/>
  <c r="V31" i="4"/>
  <c r="U31" i="4"/>
  <c r="T31" i="4"/>
  <c r="S31" i="4"/>
  <c r="R31" i="4"/>
  <c r="AB21" i="4"/>
  <c r="AA21" i="4"/>
  <c r="Z21" i="4"/>
  <c r="Y21" i="4"/>
  <c r="X21" i="4"/>
  <c r="W21" i="4"/>
  <c r="V21" i="4"/>
  <c r="U21" i="4"/>
  <c r="T21" i="4"/>
  <c r="S21" i="4"/>
  <c r="R21" i="4"/>
  <c r="AB13" i="4"/>
  <c r="AA13" i="4"/>
  <c r="Z13" i="4"/>
  <c r="Y13" i="4"/>
  <c r="X13" i="4"/>
  <c r="W13" i="4"/>
  <c r="V13" i="4"/>
  <c r="U13" i="4"/>
  <c r="T13" i="4"/>
  <c r="S13" i="4"/>
  <c r="R13" i="4"/>
  <c r="AB12" i="4"/>
  <c r="AA12" i="4"/>
  <c r="Z12" i="4"/>
  <c r="Y12" i="4"/>
  <c r="X12" i="4"/>
  <c r="W12" i="4"/>
  <c r="V12" i="4"/>
  <c r="U12" i="4"/>
  <c r="T12" i="4"/>
  <c r="S12" i="4"/>
  <c r="R12" i="4"/>
  <c r="AB9" i="4"/>
  <c r="AA9" i="4"/>
  <c r="Z9" i="4"/>
  <c r="Y9" i="4"/>
  <c r="X9" i="4"/>
  <c r="W9" i="4"/>
  <c r="V9" i="4"/>
  <c r="U9" i="4"/>
  <c r="T9" i="4"/>
  <c r="S9" i="4"/>
  <c r="R9" i="4"/>
  <c r="AB23" i="4"/>
  <c r="AA23" i="4"/>
  <c r="Z23" i="4"/>
  <c r="Y23" i="4"/>
  <c r="X23" i="4"/>
  <c r="W23" i="4"/>
  <c r="V23" i="4"/>
  <c r="U23" i="4"/>
  <c r="T23" i="4"/>
  <c r="S23" i="4"/>
  <c r="R23" i="4"/>
  <c r="AB26" i="4"/>
  <c r="AA26" i="4"/>
  <c r="Z26" i="4"/>
  <c r="Y26" i="4"/>
  <c r="X26" i="4"/>
  <c r="W26" i="4"/>
  <c r="V26" i="4"/>
  <c r="U26" i="4"/>
  <c r="T26" i="4"/>
  <c r="S26" i="4"/>
  <c r="R26" i="4"/>
  <c r="AB11" i="4"/>
  <c r="AA11" i="4"/>
  <c r="Z11" i="4"/>
  <c r="Y11" i="4"/>
  <c r="X11" i="4"/>
  <c r="W11" i="4"/>
  <c r="V11" i="4"/>
  <c r="U11" i="4"/>
  <c r="T11" i="4"/>
  <c r="S11" i="4"/>
  <c r="R11" i="4"/>
  <c r="AB24" i="4"/>
  <c r="AA24" i="4"/>
  <c r="Z24" i="4"/>
  <c r="Y24" i="4"/>
  <c r="X24" i="4"/>
  <c r="W24" i="4"/>
  <c r="V24" i="4"/>
  <c r="U24" i="4"/>
  <c r="T24" i="4"/>
  <c r="S24" i="4"/>
  <c r="R24" i="4"/>
  <c r="AB14" i="4"/>
  <c r="AA14" i="4"/>
  <c r="Z14" i="4"/>
  <c r="Y14" i="4"/>
  <c r="X14" i="4"/>
  <c r="W14" i="4"/>
  <c r="V14" i="4"/>
  <c r="U14" i="4"/>
  <c r="T14" i="4"/>
  <c r="S14" i="4"/>
  <c r="R14" i="4"/>
  <c r="AB17" i="4"/>
  <c r="AA17" i="4"/>
  <c r="Z17" i="4"/>
  <c r="Y17" i="4"/>
  <c r="X17" i="4"/>
  <c r="W17" i="4"/>
  <c r="V17" i="4"/>
  <c r="U17" i="4"/>
  <c r="T17" i="4"/>
  <c r="S17" i="4"/>
  <c r="R17" i="4"/>
  <c r="AB18" i="4"/>
  <c r="AA18" i="4"/>
  <c r="Z18" i="4"/>
  <c r="Y18" i="4"/>
  <c r="X18" i="4"/>
  <c r="W18" i="4"/>
  <c r="V18" i="4"/>
  <c r="U18" i="4"/>
  <c r="T18" i="4"/>
  <c r="S18" i="4"/>
  <c r="R18" i="4"/>
  <c r="AB22" i="4"/>
  <c r="AA22" i="4"/>
  <c r="Z22" i="4"/>
  <c r="Y22" i="4"/>
  <c r="X22" i="4"/>
  <c r="W22" i="4"/>
  <c r="V22" i="4"/>
  <c r="U22" i="4"/>
  <c r="T22" i="4"/>
  <c r="S22" i="4"/>
  <c r="R22" i="4"/>
  <c r="AB19" i="4"/>
  <c r="AA19" i="4"/>
  <c r="Z19" i="4"/>
  <c r="Y19" i="4"/>
  <c r="X19" i="4"/>
  <c r="W19" i="4"/>
  <c r="V19" i="4"/>
  <c r="U19" i="4"/>
  <c r="T19" i="4"/>
  <c r="S19" i="4"/>
  <c r="R19" i="4"/>
  <c r="AB16" i="4"/>
  <c r="AA16" i="4"/>
  <c r="Z16" i="4"/>
  <c r="Y16" i="4"/>
  <c r="X16" i="4"/>
  <c r="W16" i="4"/>
  <c r="V16" i="4"/>
  <c r="U16" i="4"/>
  <c r="T16" i="4"/>
  <c r="S16" i="4"/>
  <c r="R16" i="4"/>
  <c r="AB20" i="4"/>
  <c r="AA20" i="4"/>
  <c r="Z20" i="4"/>
  <c r="Y20" i="4"/>
  <c r="X20" i="4"/>
  <c r="W20" i="4"/>
  <c r="V20" i="4"/>
  <c r="U20" i="4"/>
  <c r="T20" i="4"/>
  <c r="S20" i="4"/>
  <c r="R20" i="4"/>
  <c r="AB8" i="4"/>
  <c r="AA8" i="4"/>
  <c r="Z8" i="4"/>
  <c r="Y8" i="4"/>
  <c r="X8" i="4"/>
  <c r="W8" i="4"/>
  <c r="V8" i="4"/>
  <c r="U8" i="4"/>
  <c r="T8" i="4"/>
  <c r="S8" i="4"/>
  <c r="R8" i="4"/>
  <c r="AB25" i="4"/>
  <c r="AA25" i="4"/>
  <c r="Z25" i="4"/>
  <c r="Y25" i="4"/>
  <c r="X25" i="4"/>
  <c r="W25" i="4"/>
  <c r="V25" i="4"/>
  <c r="U25" i="4"/>
  <c r="T25" i="4"/>
  <c r="S25" i="4"/>
  <c r="R25" i="4"/>
  <c r="AB15" i="4"/>
  <c r="AA15" i="4"/>
  <c r="Z15" i="4"/>
  <c r="Y15" i="4"/>
  <c r="X15" i="4"/>
  <c r="W15" i="4"/>
  <c r="V15" i="4"/>
  <c r="U15" i="4"/>
  <c r="T15" i="4"/>
  <c r="S15" i="4"/>
  <c r="R15" i="4"/>
  <c r="AB10" i="4"/>
  <c r="AA10" i="4"/>
  <c r="Z10" i="4"/>
  <c r="Y10" i="4"/>
  <c r="X10" i="4"/>
  <c r="W10" i="4"/>
  <c r="V10" i="4"/>
  <c r="U10" i="4"/>
  <c r="T10" i="4"/>
  <c r="S10" i="4"/>
  <c r="R10" i="4"/>
  <c r="U134" i="4" l="1"/>
  <c r="Z29" i="4"/>
  <c r="Z28" i="4"/>
  <c r="Y169" i="4"/>
  <c r="Y170" i="4"/>
  <c r="S37" i="4"/>
  <c r="S38" i="4"/>
  <c r="X72" i="4"/>
  <c r="X71" i="4"/>
  <c r="Z170" i="4"/>
  <c r="Z169" i="4"/>
  <c r="X169" i="4"/>
  <c r="X170" i="4"/>
  <c r="W72" i="4"/>
  <c r="W71" i="4"/>
  <c r="AB104" i="4"/>
  <c r="AB103" i="4"/>
  <c r="AB135" i="4"/>
  <c r="AA29" i="4"/>
  <c r="AA28" i="4"/>
  <c r="AB29" i="4"/>
  <c r="AB28" i="4"/>
  <c r="T37" i="4"/>
  <c r="T38" i="4"/>
  <c r="Y72" i="4"/>
  <c r="Y71" i="4"/>
  <c r="R103" i="4"/>
  <c r="R134" i="4"/>
  <c r="R133" i="4"/>
  <c r="AA169" i="4"/>
  <c r="AA170" i="4"/>
  <c r="W28" i="4"/>
  <c r="W29" i="4"/>
  <c r="AA37" i="4"/>
  <c r="AA38" i="4"/>
  <c r="T72" i="4"/>
  <c r="T71" i="4"/>
  <c r="Y103" i="4"/>
  <c r="Y104" i="4"/>
  <c r="Y135" i="4"/>
  <c r="Y134" i="4"/>
  <c r="V169" i="4"/>
  <c r="V170" i="4"/>
  <c r="X29" i="4"/>
  <c r="X28" i="4"/>
  <c r="AB38" i="4"/>
  <c r="AB37" i="4"/>
  <c r="U72" i="4"/>
  <c r="U71" i="4"/>
  <c r="Z103" i="4"/>
  <c r="Z104" i="4"/>
  <c r="Z135" i="4"/>
  <c r="W169" i="4"/>
  <c r="W170" i="4"/>
  <c r="Y29" i="4"/>
  <c r="Y28" i="4"/>
  <c r="V72" i="4"/>
  <c r="V71" i="4"/>
  <c r="AA104" i="4"/>
  <c r="AA103" i="4"/>
  <c r="AA135" i="4"/>
  <c r="U38" i="4"/>
  <c r="U37" i="4"/>
  <c r="Z72" i="4"/>
  <c r="Z71" i="4"/>
  <c r="V104" i="4"/>
  <c r="V103" i="4"/>
  <c r="V135" i="4"/>
  <c r="V134" i="4"/>
  <c r="S169" i="4"/>
  <c r="S170" i="4"/>
  <c r="AB134" i="4"/>
  <c r="R169" i="4"/>
  <c r="R170" i="4"/>
  <c r="T29" i="4"/>
  <c r="T28" i="4"/>
  <c r="W135" i="4"/>
  <c r="W134" i="4"/>
  <c r="T169" i="4"/>
  <c r="T170" i="4"/>
  <c r="S104" i="4"/>
  <c r="S103" i="4"/>
  <c r="S134" i="4"/>
  <c r="AB169" i="4"/>
  <c r="AB170" i="4"/>
  <c r="R27" i="4"/>
  <c r="V38" i="4"/>
  <c r="V37" i="4"/>
  <c r="AA71" i="4"/>
  <c r="AA72" i="4"/>
  <c r="T104" i="4"/>
  <c r="T103" i="4"/>
  <c r="T135" i="4"/>
  <c r="T134" i="4"/>
  <c r="Z134" i="4"/>
  <c r="S28" i="4"/>
  <c r="S29" i="4"/>
  <c r="W38" i="4"/>
  <c r="W37" i="4"/>
  <c r="AB71" i="4"/>
  <c r="AB72" i="4"/>
  <c r="U103" i="4"/>
  <c r="U104" i="4"/>
  <c r="U135" i="4"/>
  <c r="AA134" i="4"/>
  <c r="X38" i="4"/>
  <c r="X37" i="4"/>
  <c r="U28" i="4"/>
  <c r="U29" i="4"/>
  <c r="Y38" i="4"/>
  <c r="Y37" i="4"/>
  <c r="W104" i="4"/>
  <c r="W103" i="4"/>
  <c r="V28" i="4"/>
  <c r="V29" i="4"/>
  <c r="Z38" i="4"/>
  <c r="Z37" i="4"/>
  <c r="S72" i="4"/>
  <c r="S71" i="4"/>
  <c r="X104" i="4"/>
  <c r="X103" i="4"/>
  <c r="X134" i="4"/>
  <c r="X135" i="4"/>
  <c r="U169" i="4"/>
  <c r="U170" i="4"/>
  <c r="S135" i="4"/>
  <c r="R28" i="4"/>
  <c r="R29" i="4"/>
  <c r="R70" i="4"/>
  <c r="R38" i="4"/>
  <c r="R37" i="4"/>
  <c r="R36" i="4"/>
  <c r="R168" i="4"/>
  <c r="R135" i="4"/>
  <c r="R104" i="4"/>
  <c r="R102" i="4"/>
  <c r="R72" i="4"/>
  <c r="R71" i="4"/>
</calcChain>
</file>

<file path=xl/sharedStrings.xml><?xml version="1.0" encoding="utf-8"?>
<sst xmlns="http://schemas.openxmlformats.org/spreadsheetml/2006/main" count="3209" uniqueCount="2790">
  <si>
    <t xml:space="preserve">Kuskoskim Glass Data (ATL-053) </t>
  </si>
  <si>
    <t>AT-#</t>
  </si>
  <si>
    <t>Sample ID</t>
  </si>
  <si>
    <t>n</t>
  </si>
  <si>
    <t>SiO2</t>
  </si>
  <si>
    <t>SiO2-stdev</t>
  </si>
  <si>
    <t>TiO2</t>
  </si>
  <si>
    <t>TiO2-stdev</t>
  </si>
  <si>
    <t>Al2O3</t>
  </si>
  <si>
    <t>Al2O3-stdev</t>
  </si>
  <si>
    <t>FeOT</t>
  </si>
  <si>
    <t>FeOT-stdev</t>
  </si>
  <si>
    <t>MnO</t>
  </si>
  <si>
    <t>MnO-stdev</t>
  </si>
  <si>
    <t>MgO</t>
  </si>
  <si>
    <t>MgO-stdev</t>
  </si>
  <si>
    <t>CaO</t>
  </si>
  <si>
    <t>CaO-stdev</t>
  </si>
  <si>
    <t>Na2O</t>
  </si>
  <si>
    <t>Na2O-stdev</t>
  </si>
  <si>
    <t>K2O</t>
  </si>
  <si>
    <t>K2O-stdev</t>
  </si>
  <si>
    <t xml:space="preserve">   Cl    </t>
  </si>
  <si>
    <t>Cl-stdev</t>
  </si>
  <si>
    <t>P2O6</t>
  </si>
  <si>
    <t>P2O5-stdev</t>
  </si>
  <si>
    <t>Total-majors</t>
  </si>
  <si>
    <t>AT-3073-P1</t>
  </si>
  <si>
    <t>NLUR-TEPHRA-13-031</t>
  </si>
  <si>
    <t>AT-3073-P2</t>
  </si>
  <si>
    <t>AT-3074</t>
  </si>
  <si>
    <t>NLUR-TEPHRA-13-32</t>
  </si>
  <si>
    <t>AT-3075</t>
  </si>
  <si>
    <t>NLUR-TEPHRA-13-33</t>
  </si>
  <si>
    <t>AT-3078</t>
  </si>
  <si>
    <t>NLUR-TEPHRA-13-36</t>
  </si>
  <si>
    <t>AT-3083</t>
  </si>
  <si>
    <t>NLUR-TEPHRA-13-41</t>
  </si>
  <si>
    <t>AT Number</t>
  </si>
  <si>
    <t>Section</t>
  </si>
  <si>
    <t>Sample Description</t>
  </si>
  <si>
    <t>Age</t>
  </si>
  <si>
    <t xml:space="preserve">   SiO2  </t>
  </si>
  <si>
    <t xml:space="preserve">   TiO2  </t>
  </si>
  <si>
    <t xml:space="preserve">   Al2O3 </t>
  </si>
  <si>
    <t xml:space="preserve">   FeO   </t>
  </si>
  <si>
    <t xml:space="preserve">   MnO   </t>
  </si>
  <si>
    <t xml:space="preserve">   MgO   </t>
  </si>
  <si>
    <t xml:space="preserve">   CaO   </t>
  </si>
  <si>
    <t xml:space="preserve">   Na2O  </t>
  </si>
  <si>
    <t xml:space="preserve">   K2O   </t>
  </si>
  <si>
    <t xml:space="preserve">   P2O5  </t>
  </si>
  <si>
    <t>Total</t>
  </si>
  <si>
    <t>wt. %</t>
  </si>
  <si>
    <t>VABM Kuskokwim</t>
  </si>
  <si>
    <t xml:space="preserve"> XX cm thick, XX color tephra below modern soil (O-A-B), abundant glass shards present</t>
  </si>
  <si>
    <t>circa 3645 BP</t>
  </si>
  <si>
    <t>avg.</t>
  </si>
  <si>
    <r>
      <t>1</t>
    </r>
    <r>
      <rPr>
        <sz val="11"/>
        <color theme="1"/>
        <rFont val="Symbol"/>
        <family val="1"/>
        <charset val="2"/>
      </rPr>
      <t>s</t>
    </r>
  </si>
  <si>
    <t>George</t>
  </si>
  <si>
    <t xml:space="preserve">34 cm below the modern surface, abundant glass shards present.  </t>
  </si>
  <si>
    <t>38 cm below the modern surface, abundant glass shards present</t>
  </si>
  <si>
    <t>Kolmakof</t>
  </si>
  <si>
    <t>25 cm thick tan to light gray tephra</t>
  </si>
  <si>
    <t>44,891–45,130 BP</t>
  </si>
  <si>
    <t>Sue Creek</t>
  </si>
  <si>
    <t>1-1.5 cm thick, pale brown tephra</t>
  </si>
  <si>
    <r>
      <t>46,190</t>
    </r>
    <r>
      <rPr>
        <sz val="10"/>
        <rFont val="Calibri"/>
        <family val="2"/>
      </rPr>
      <t>–</t>
    </r>
    <r>
      <rPr>
        <sz val="10"/>
        <rFont val="Arial"/>
        <family val="2"/>
      </rPr>
      <t>50,680 BP</t>
    </r>
  </si>
  <si>
    <t>Analyses completed on a JEOL 8900 electron microprobe equipted with 5 wavelength x-ray spectrometers at the USGS, Menlo Park, CA by Analyst Leslie Hayden</t>
  </si>
  <si>
    <t>Analytical conditions were 15 kV accelerating voltage, 5 nA beam current, and 5 mm beam diameter.  Count 30 s peak/10 s bkgrd except Na 10/5 and Cl 10/5</t>
  </si>
  <si>
    <t>Standards: Si - RLS-132; Fe, Mg, Ca - VG2 (basaltic glass); K, Al - Or1; Na - TibAlbite; Cl - sodalite; P - Wilburforce apatite; Ti - TiO2; Mn - Mn2O3</t>
  </si>
  <si>
    <t>AT#, Alaska Tephra Laboratory and Data Center identification number; n, number of points; P1, population 1, 2, 3…</t>
  </si>
  <si>
    <r>
      <t xml:space="preserve">Major-element oxides are normalized to 100 percent; total gives original sum; averages and 1 </t>
    </r>
    <r>
      <rPr>
        <sz val="11"/>
        <color theme="1"/>
        <rFont val="Symbol"/>
        <family val="1"/>
        <charset val="2"/>
      </rPr>
      <t>s</t>
    </r>
    <r>
      <rPr>
        <sz val="11"/>
        <color theme="1"/>
        <rFont val="Calibri"/>
        <family val="2"/>
        <scheme val="minor"/>
      </rPr>
      <t xml:space="preserve"> is standard devation (NOT standard deviation of the mean).</t>
    </r>
  </si>
  <si>
    <t xml:space="preserve"> </t>
  </si>
  <si>
    <t xml:space="preserve">AT-3073-1 </t>
  </si>
  <si>
    <t xml:space="preserve">AT-3073-2 </t>
  </si>
  <si>
    <t xml:space="preserve">AT-3073-4 </t>
  </si>
  <si>
    <t xml:space="preserve">AT-3073-5 </t>
  </si>
  <si>
    <t xml:space="preserve">AT-3073-6 </t>
  </si>
  <si>
    <t xml:space="preserve">AT-3073-12 </t>
  </si>
  <si>
    <t xml:space="preserve">AT-3073-13 </t>
  </si>
  <si>
    <t xml:space="preserve">AT-3073-14 </t>
  </si>
  <si>
    <t xml:space="preserve">AT-3073-15 </t>
  </si>
  <si>
    <t xml:space="preserve">AT-3073-16 </t>
  </si>
  <si>
    <t xml:space="preserve">AT-3073-17 </t>
  </si>
  <si>
    <t xml:space="preserve">AT-3073-18 </t>
  </si>
  <si>
    <t xml:space="preserve">AT-3073-19 </t>
  </si>
  <si>
    <t xml:space="preserve">AT-3073-21 </t>
  </si>
  <si>
    <t xml:space="preserve">AT-3073-22 </t>
  </si>
  <si>
    <t xml:space="preserve">AT-3073-23 </t>
  </si>
  <si>
    <t xml:space="preserve">AT-3073-25 </t>
  </si>
  <si>
    <t xml:space="preserve">AT-3073-26 </t>
  </si>
  <si>
    <t xml:space="preserve">AT-3073-27 </t>
  </si>
  <si>
    <t xml:space="preserve">AT-3073-28 </t>
  </si>
  <si>
    <t xml:space="preserve">AT-3073-29 </t>
  </si>
  <si>
    <t xml:space="preserve">AT-3073-30 </t>
  </si>
  <si>
    <t xml:space="preserve">AT-3073-7 </t>
  </si>
  <si>
    <t xml:space="preserve">AT-3073-8 </t>
  </si>
  <si>
    <t xml:space="preserve">AT-3073-9 </t>
  </si>
  <si>
    <t xml:space="preserve">AT-3073-10 </t>
  </si>
  <si>
    <t xml:space="preserve">AT-3073-11 </t>
  </si>
  <si>
    <t xml:space="preserve">AT-3074-1 </t>
  </si>
  <si>
    <t xml:space="preserve">AT-3074-2 </t>
  </si>
  <si>
    <t xml:space="preserve">AT-3074-3 </t>
  </si>
  <si>
    <t xml:space="preserve">AT-3074-4 </t>
  </si>
  <si>
    <t xml:space="preserve">AT-3074-5 </t>
  </si>
  <si>
    <t xml:space="preserve">AT-3074-6 </t>
  </si>
  <si>
    <t xml:space="preserve">AT-3074-7 </t>
  </si>
  <si>
    <t xml:space="preserve">AT-3074-8 </t>
  </si>
  <si>
    <t xml:space="preserve">AT-3074-9 </t>
  </si>
  <si>
    <t xml:space="preserve">AT-3074-10 </t>
  </si>
  <si>
    <t xml:space="preserve">AT-3074-11 </t>
  </si>
  <si>
    <t xml:space="preserve">AT-3074-12 </t>
  </si>
  <si>
    <t xml:space="preserve">AT-3074-13 </t>
  </si>
  <si>
    <t xml:space="preserve">AT-3074-14 </t>
  </si>
  <si>
    <t xml:space="preserve">AT-3074-15 </t>
  </si>
  <si>
    <t xml:space="preserve">AT-3074-16 </t>
  </si>
  <si>
    <t xml:space="preserve">AT-3074-17 </t>
  </si>
  <si>
    <t xml:space="preserve">AT-3074-18 </t>
  </si>
  <si>
    <t xml:space="preserve">AT-3074-19 </t>
  </si>
  <si>
    <t xml:space="preserve">AT-3074-20 </t>
  </si>
  <si>
    <t xml:space="preserve">AT-3074-21 </t>
  </si>
  <si>
    <t xml:space="preserve">AT-3074-22 </t>
  </si>
  <si>
    <t xml:space="preserve">AT-3074-23 </t>
  </si>
  <si>
    <t xml:space="preserve">AT-3074-24 </t>
  </si>
  <si>
    <t xml:space="preserve">AT-3074-25 </t>
  </si>
  <si>
    <t xml:space="preserve">AT-3074-26 </t>
  </si>
  <si>
    <t xml:space="preserve">AT-3074-27 </t>
  </si>
  <si>
    <t xml:space="preserve">AT-3074-28 </t>
  </si>
  <si>
    <t xml:space="preserve">AT-3074-29 </t>
  </si>
  <si>
    <t xml:space="preserve">AT-3074-30 </t>
  </si>
  <si>
    <t xml:space="preserve">AT-3075-1 </t>
  </si>
  <si>
    <t xml:space="preserve">AT-3075-3 </t>
  </si>
  <si>
    <t xml:space="preserve">AT-3075-4 </t>
  </si>
  <si>
    <t xml:space="preserve">AT-3075-5 </t>
  </si>
  <si>
    <t xml:space="preserve">AT-3075-6 </t>
  </si>
  <si>
    <t xml:space="preserve">AT-3075-7 </t>
  </si>
  <si>
    <t xml:space="preserve">AT-3075-8 </t>
  </si>
  <si>
    <t xml:space="preserve">AT-3075-9 </t>
  </si>
  <si>
    <t xml:space="preserve">AT-3075-10 </t>
  </si>
  <si>
    <t xml:space="preserve">AT-3075-11 </t>
  </si>
  <si>
    <t xml:space="preserve">AT-3075-12 </t>
  </si>
  <si>
    <t xml:space="preserve">AT-3075-13 </t>
  </si>
  <si>
    <t xml:space="preserve">AT-3075-14 </t>
  </si>
  <si>
    <t xml:space="preserve">AT-3075-16 </t>
  </si>
  <si>
    <t xml:space="preserve">AT-3075-17 </t>
  </si>
  <si>
    <t xml:space="preserve">AT-3075-18 </t>
  </si>
  <si>
    <t xml:space="preserve">AT-3075-19 </t>
  </si>
  <si>
    <t xml:space="preserve">AT-3075-20 </t>
  </si>
  <si>
    <t xml:space="preserve">AT-3075-21 </t>
  </si>
  <si>
    <t xml:space="preserve">AT-3075-22 </t>
  </si>
  <si>
    <t xml:space="preserve">AT-3075-23 </t>
  </si>
  <si>
    <t xml:space="preserve">AT-3075-24 </t>
  </si>
  <si>
    <t xml:space="preserve">AT-3075-25 </t>
  </si>
  <si>
    <t xml:space="preserve">AT-3075-26 </t>
  </si>
  <si>
    <t xml:space="preserve">AT-3075-27 </t>
  </si>
  <si>
    <t xml:space="preserve">AT-3075-28 </t>
  </si>
  <si>
    <t xml:space="preserve">AT-3075-29 </t>
  </si>
  <si>
    <t xml:space="preserve">AT-3075-30 </t>
  </si>
  <si>
    <t xml:space="preserve">AT-3078-1 </t>
  </si>
  <si>
    <t xml:space="preserve">AT-3078-2 </t>
  </si>
  <si>
    <t xml:space="preserve">AT-3078-5 </t>
  </si>
  <si>
    <t xml:space="preserve">AT-3078-6 </t>
  </si>
  <si>
    <t xml:space="preserve">AT-3078-7 </t>
  </si>
  <si>
    <t xml:space="preserve">AT-3078-8 </t>
  </si>
  <si>
    <t xml:space="preserve">AT-3078-9 </t>
  </si>
  <si>
    <t xml:space="preserve">AT-3078-10 </t>
  </si>
  <si>
    <t xml:space="preserve">AT-3078-11 </t>
  </si>
  <si>
    <t xml:space="preserve">AT-3078-12 </t>
  </si>
  <si>
    <t xml:space="preserve">AT-3078-13 </t>
  </si>
  <si>
    <t xml:space="preserve">AT-3078-15 </t>
  </si>
  <si>
    <t xml:space="preserve">AT-3078-16 </t>
  </si>
  <si>
    <t xml:space="preserve">AT-3078-17 </t>
  </si>
  <si>
    <t xml:space="preserve">AT-3078-18 </t>
  </si>
  <si>
    <t xml:space="preserve">AT-3078-19 </t>
  </si>
  <si>
    <t xml:space="preserve">AT-3078-20 </t>
  </si>
  <si>
    <t xml:space="preserve">AT-3078-21 </t>
  </si>
  <si>
    <t xml:space="preserve">AT-3078-22 </t>
  </si>
  <si>
    <t xml:space="preserve">AT-3078-23 </t>
  </si>
  <si>
    <t xml:space="preserve">AT-3078-24 </t>
  </si>
  <si>
    <t xml:space="preserve">AT-3078-25 </t>
  </si>
  <si>
    <t xml:space="preserve">AT-3078-26 </t>
  </si>
  <si>
    <t xml:space="preserve">AT-3078-27 </t>
  </si>
  <si>
    <t xml:space="preserve">AT-3078-28 </t>
  </si>
  <si>
    <t xml:space="preserve">AT-3078-29 </t>
  </si>
  <si>
    <t xml:space="preserve">AT-3078-30 </t>
  </si>
  <si>
    <t xml:space="preserve">AT-3083-1 </t>
  </si>
  <si>
    <t xml:space="preserve">AT-3083-2 </t>
  </si>
  <si>
    <t xml:space="preserve">AT-3083-3 </t>
  </si>
  <si>
    <t xml:space="preserve">AT-3083-4 </t>
  </si>
  <si>
    <t xml:space="preserve">AT-3083-5 </t>
  </si>
  <si>
    <t xml:space="preserve">AT-3083-6 </t>
  </si>
  <si>
    <t xml:space="preserve">AT-3083-7 </t>
  </si>
  <si>
    <t xml:space="preserve">AT-3083-8 </t>
  </si>
  <si>
    <t xml:space="preserve">AT-3083-9 </t>
  </si>
  <si>
    <t xml:space="preserve">AT-3083-10 </t>
  </si>
  <si>
    <t xml:space="preserve">AT-3083-12 </t>
  </si>
  <si>
    <t xml:space="preserve">AT-3083-13 </t>
  </si>
  <si>
    <t xml:space="preserve">AT-3083-14 </t>
  </si>
  <si>
    <t xml:space="preserve">AT-3083-15 </t>
  </si>
  <si>
    <t xml:space="preserve">AT-3083-16 </t>
  </si>
  <si>
    <t xml:space="preserve">AT-3083-17 </t>
  </si>
  <si>
    <t xml:space="preserve">AT-3083-18 </t>
  </si>
  <si>
    <t xml:space="preserve">AT-3083-19 </t>
  </si>
  <si>
    <t xml:space="preserve">AT-3083-20 </t>
  </si>
  <si>
    <t xml:space="preserve">AT-3083-22 </t>
  </si>
  <si>
    <t xml:space="preserve">AT-3083-23 </t>
  </si>
  <si>
    <t xml:space="preserve">AT-3083-24 </t>
  </si>
  <si>
    <t xml:space="preserve">AT-3083-25 </t>
  </si>
  <si>
    <t xml:space="preserve">AT-3083-26 </t>
  </si>
  <si>
    <t xml:space="preserve">AT-3083-27 </t>
  </si>
  <si>
    <t xml:space="preserve">AT-3083-28 </t>
  </si>
  <si>
    <t xml:space="preserve">AT-3083-29 </t>
  </si>
  <si>
    <t xml:space="preserve">AT-3083-30 </t>
  </si>
  <si>
    <t xml:space="preserve">AT-3083-31 </t>
  </si>
  <si>
    <t xml:space="preserve">AT-3083-32 </t>
  </si>
  <si>
    <t xml:space="preserve">AT-3083-33 </t>
  </si>
  <si>
    <t>Raw unnormalized data</t>
  </si>
  <si>
    <t>Normalized data</t>
  </si>
  <si>
    <t>Probe_point_no.</t>
  </si>
  <si>
    <t>Sample_point_no.</t>
  </si>
  <si>
    <r>
      <t>SiO</t>
    </r>
    <r>
      <rPr>
        <b/>
        <vertAlign val="subscript"/>
        <sz val="11"/>
        <color theme="1"/>
        <rFont val="Calibri"/>
        <family val="2"/>
        <scheme val="minor"/>
      </rPr>
      <t>2_</t>
    </r>
    <r>
      <rPr>
        <b/>
        <sz val="11"/>
        <color theme="1"/>
        <rFont val="Calibri"/>
        <family val="2"/>
        <scheme val="minor"/>
      </rPr>
      <t xml:space="preserve">n </t>
    </r>
  </si>
  <si>
    <r>
      <t>TiO</t>
    </r>
    <r>
      <rPr>
        <b/>
        <vertAlign val="subscript"/>
        <sz val="11"/>
        <color theme="1"/>
        <rFont val="Calibri"/>
        <family val="2"/>
        <scheme val="minor"/>
      </rPr>
      <t>2_</t>
    </r>
    <r>
      <rPr>
        <b/>
        <sz val="11"/>
        <color theme="1"/>
        <rFont val="Calibri"/>
        <family val="2"/>
        <scheme val="minor"/>
      </rPr>
      <t xml:space="preserve">n  </t>
    </r>
  </si>
  <si>
    <r>
      <t>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3_</t>
    </r>
    <r>
      <rPr>
        <b/>
        <sz val="11"/>
        <color theme="1"/>
        <rFont val="Calibri"/>
        <family val="2"/>
        <scheme val="minor"/>
      </rPr>
      <t>n</t>
    </r>
  </si>
  <si>
    <r>
      <t>FeO</t>
    </r>
    <r>
      <rPr>
        <b/>
        <vertAlign val="subscript"/>
        <sz val="11"/>
        <color theme="1"/>
        <rFont val="Calibri"/>
        <family val="2"/>
        <scheme val="minor"/>
      </rPr>
      <t>T_</t>
    </r>
    <r>
      <rPr>
        <b/>
        <sz val="11"/>
        <color theme="1"/>
        <rFont val="Calibri"/>
        <family val="2"/>
        <scheme val="minor"/>
      </rPr>
      <t>n</t>
    </r>
  </si>
  <si>
    <t>MnO_n</t>
  </si>
  <si>
    <t>MgO_n</t>
  </si>
  <si>
    <t xml:space="preserve">CaO_n </t>
  </si>
  <si>
    <r>
      <t>Na</t>
    </r>
    <r>
      <rPr>
        <b/>
        <vertAlign val="subscript"/>
        <sz val="11"/>
        <color theme="1"/>
        <rFont val="Calibri"/>
        <family val="2"/>
        <scheme val="minor"/>
      </rPr>
      <t>2</t>
    </r>
    <r>
      <rPr>
        <b/>
        <sz val="11"/>
        <color theme="1"/>
        <rFont val="Calibri"/>
        <family val="2"/>
        <scheme val="minor"/>
      </rPr>
      <t>O_n</t>
    </r>
  </si>
  <si>
    <r>
      <t>K</t>
    </r>
    <r>
      <rPr>
        <b/>
        <vertAlign val="subscript"/>
        <sz val="11"/>
        <color theme="1"/>
        <rFont val="Calibri"/>
        <family val="2"/>
        <scheme val="minor"/>
      </rPr>
      <t>2</t>
    </r>
    <r>
      <rPr>
        <b/>
        <sz val="11"/>
        <color theme="1"/>
        <rFont val="Calibri"/>
        <family val="2"/>
        <scheme val="minor"/>
      </rPr>
      <t>O_n</t>
    </r>
  </si>
  <si>
    <t>Cl_n</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</si>
  <si>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5_</t>
    </r>
    <r>
      <rPr>
        <b/>
        <sz val="11"/>
        <color theme="1"/>
        <rFont val="Calibri"/>
        <family val="2"/>
        <scheme val="minor"/>
      </rPr>
      <t>n</t>
    </r>
  </si>
  <si>
    <t>Total_Orig</t>
  </si>
  <si>
    <t>Comment</t>
  </si>
  <si>
    <r>
      <t>SiO</t>
    </r>
    <r>
      <rPr>
        <b/>
        <vertAlign val="subscript"/>
        <sz val="11"/>
        <color theme="1"/>
        <rFont val="Calibri"/>
        <family val="2"/>
        <scheme val="minor"/>
      </rPr>
      <t>2</t>
    </r>
  </si>
  <si>
    <r>
      <t>TiO</t>
    </r>
    <r>
      <rPr>
        <b/>
        <vertAlign val="subscript"/>
        <sz val="11"/>
        <color theme="1"/>
        <rFont val="Calibri"/>
        <family val="2"/>
        <scheme val="minor"/>
      </rPr>
      <t>2</t>
    </r>
    <r>
      <rPr>
        <b/>
        <sz val="11"/>
        <color theme="1"/>
        <rFont val="Calibri"/>
        <family val="2"/>
        <scheme val="minor"/>
      </rPr>
      <t xml:space="preserve">  </t>
    </r>
  </si>
  <si>
    <r>
      <t>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</si>
  <si>
    <r>
      <t>FeO</t>
    </r>
    <r>
      <rPr>
        <b/>
        <vertAlign val="subscript"/>
        <sz val="11"/>
        <color theme="1"/>
        <rFont val="Calibri"/>
        <family val="2"/>
        <scheme val="minor"/>
      </rPr>
      <t>T</t>
    </r>
  </si>
  <si>
    <t xml:space="preserve">CaO </t>
  </si>
  <si>
    <r>
      <t>Na</t>
    </r>
    <r>
      <rPr>
        <b/>
        <vertAlign val="subscript"/>
        <sz val="11"/>
        <color theme="1"/>
        <rFont val="Calibri"/>
        <family val="2"/>
        <scheme val="minor"/>
      </rPr>
      <t>2</t>
    </r>
    <r>
      <rPr>
        <b/>
        <sz val="11"/>
        <color theme="1"/>
        <rFont val="Calibri"/>
        <family val="2"/>
        <scheme val="minor"/>
      </rPr>
      <t>O</t>
    </r>
  </si>
  <si>
    <r>
      <t>K</t>
    </r>
    <r>
      <rPr>
        <b/>
        <vertAlign val="subscript"/>
        <sz val="11"/>
        <color theme="1"/>
        <rFont val="Calibri"/>
        <family val="2"/>
        <scheme val="minor"/>
      </rPr>
      <t>2</t>
    </r>
    <r>
      <rPr>
        <b/>
        <sz val="11"/>
        <color theme="1"/>
        <rFont val="Calibri"/>
        <family val="2"/>
        <scheme val="minor"/>
      </rPr>
      <t>O</t>
    </r>
  </si>
  <si>
    <t>Cl</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</si>
  <si>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</si>
  <si>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t>low total</t>
  </si>
  <si>
    <t>average</t>
  </si>
  <si>
    <t>AT-3073 P1</t>
  </si>
  <si>
    <t>AT-3073 P2</t>
  </si>
  <si>
    <t>mineral</t>
  </si>
  <si>
    <t>high iron-nicked mineral</t>
  </si>
  <si>
    <t>1s</t>
  </si>
  <si>
    <t xml:space="preserve"> Raw point and normalized major-element glass compositions of tephra from the Kuskokwim Project.</t>
  </si>
  <si>
    <t>AVO Glass Similarities: 2017-12-19T09:52:32-09:00</t>
  </si>
  <si>
    <t>Sample</t>
  </si>
  <si>
    <t>NLUR-TEPHRA-13-031-P1</t>
  </si>
  <si>
    <t>NLUR-TEPHRA-13-031-P2</t>
  </si>
  <si>
    <t>92AMm102GS</t>
  </si>
  <si>
    <t>92AMm111B</t>
  </si>
  <si>
    <t>92AMm113C</t>
  </si>
  <si>
    <t>92AMm120A</t>
  </si>
  <si>
    <t>92AMm120B</t>
  </si>
  <si>
    <t>92JBS01</t>
  </si>
  <si>
    <t>Stop35</t>
  </si>
  <si>
    <t>45-95</t>
  </si>
  <si>
    <t>04CTAV0201</t>
  </si>
  <si>
    <t>04CTAV0202</t>
  </si>
  <si>
    <t>04CTAV0203</t>
  </si>
  <si>
    <t>04CTAV0204</t>
  </si>
  <si>
    <t>04CTAV0205</t>
  </si>
  <si>
    <t>86E-57-2</t>
  </si>
  <si>
    <t>86E-60-1</t>
  </si>
  <si>
    <t>86E-63-2</t>
  </si>
  <si>
    <t>SH117</t>
  </si>
  <si>
    <t>Un-4-1-89</t>
  </si>
  <si>
    <t>Un-4-1-83</t>
  </si>
  <si>
    <t>Un-4-1-125</t>
  </si>
  <si>
    <t>Un-4-1-122</t>
  </si>
  <si>
    <t>Un-4-1-112</t>
  </si>
  <si>
    <t>Un-4-1-115</t>
  </si>
  <si>
    <t>Un-4-1-99</t>
  </si>
  <si>
    <t>Un-4-1-109</t>
  </si>
  <si>
    <t>Un-4-1-85</t>
  </si>
  <si>
    <t>Un-4-1-113</t>
  </si>
  <si>
    <t>Un-4-1-100</t>
  </si>
  <si>
    <t>Un-4-1-91</t>
  </si>
  <si>
    <t>Un-4-1-78</t>
  </si>
  <si>
    <t>Un-4-1-80</t>
  </si>
  <si>
    <t>Un-4-1-79</t>
  </si>
  <si>
    <t>Un-4-1-127</t>
  </si>
  <si>
    <t>Un-4-1-81</t>
  </si>
  <si>
    <t>Un-4-1-96</t>
  </si>
  <si>
    <t>Un-4-1-117</t>
  </si>
  <si>
    <t>Un-4-1-110</t>
  </si>
  <si>
    <t>A88-7-1</t>
  </si>
  <si>
    <t>RDSS-3</t>
  </si>
  <si>
    <t>90CNR12</t>
  </si>
  <si>
    <t>90CNR25</t>
  </si>
  <si>
    <t>90CNR03</t>
  </si>
  <si>
    <t>RDSS-2A light</t>
  </si>
  <si>
    <t>90AMm-11</t>
  </si>
  <si>
    <t>90DTR53</t>
  </si>
  <si>
    <t>90AMm-3</t>
  </si>
  <si>
    <t>90AMm-5</t>
  </si>
  <si>
    <t>90AMm-10</t>
  </si>
  <si>
    <t>JK90RED1-2</t>
  </si>
  <si>
    <t>JK90RED2Aa</t>
  </si>
  <si>
    <t>JK90RED3b</t>
  </si>
  <si>
    <t>RDSS-2D</t>
  </si>
  <si>
    <t>RDSS-2A dark</t>
  </si>
  <si>
    <t>90AMm-1 light</t>
  </si>
  <si>
    <t>90AMm-1 dark</t>
  </si>
  <si>
    <t>90AMMA4</t>
  </si>
  <si>
    <t>SH112</t>
  </si>
  <si>
    <t>SH118</t>
  </si>
  <si>
    <t>SH123</t>
  </si>
  <si>
    <t>SH119</t>
  </si>
  <si>
    <t>SH141</t>
  </si>
  <si>
    <t>09GMRDT003</t>
  </si>
  <si>
    <t>KAN94-1</t>
  </si>
  <si>
    <t>92JBS03A</t>
  </si>
  <si>
    <t>92AMm129a</t>
  </si>
  <si>
    <t>FC-61</t>
  </si>
  <si>
    <t>ANI-35</t>
  </si>
  <si>
    <t>ANI-36A</t>
  </si>
  <si>
    <t>ANI-37B</t>
  </si>
  <si>
    <t>ANI-38A</t>
  </si>
  <si>
    <t>ANI-38L</t>
  </si>
  <si>
    <t>ANI-69_bomb</t>
  </si>
  <si>
    <t>ANI-71_bomb</t>
  </si>
  <si>
    <t>ANI-72_bomb</t>
  </si>
  <si>
    <t>92MHR9-1</t>
  </si>
  <si>
    <t>92MHR7-1</t>
  </si>
  <si>
    <t>92MHR10-1</t>
  </si>
  <si>
    <t>92MHR10-2</t>
  </si>
  <si>
    <t>92MHR10-3</t>
  </si>
  <si>
    <t>92MHR20-1</t>
  </si>
  <si>
    <t>92MHR24-1</t>
  </si>
  <si>
    <t>92MHR24-2</t>
  </si>
  <si>
    <t>92MHR12-1</t>
  </si>
  <si>
    <t>92MHR12-2</t>
  </si>
  <si>
    <t>92MHR12-3</t>
  </si>
  <si>
    <t>92MHR22-2</t>
  </si>
  <si>
    <t>92MHR22-3</t>
  </si>
  <si>
    <t>93KWRD1</t>
  </si>
  <si>
    <t>93KWRD5</t>
  </si>
  <si>
    <t>93KWRD6</t>
  </si>
  <si>
    <t>93KWRD11</t>
  </si>
  <si>
    <t>96MAK01-10</t>
  </si>
  <si>
    <t>96MAK03-01</t>
  </si>
  <si>
    <t>96MAK03-04</t>
  </si>
  <si>
    <t>96MAK03-06</t>
  </si>
  <si>
    <t>96MAK03-08</t>
  </si>
  <si>
    <t>96MAK03-12</t>
  </si>
  <si>
    <t>96MAK03-14</t>
  </si>
  <si>
    <t>96MAK03-16</t>
  </si>
  <si>
    <t>96MAK03-20</t>
  </si>
  <si>
    <t>96MAK03-23</t>
  </si>
  <si>
    <t>96MAK03-25</t>
  </si>
  <si>
    <t>96MAK03-26</t>
  </si>
  <si>
    <t>96MAK03-28</t>
  </si>
  <si>
    <t>96MAK03-30</t>
  </si>
  <si>
    <t>96MAK03-31</t>
  </si>
  <si>
    <t>96MAK03-33</t>
  </si>
  <si>
    <t>96MAK03-34</t>
  </si>
  <si>
    <t>96MAK03-38</t>
  </si>
  <si>
    <t>96MAK03-41</t>
  </si>
  <si>
    <t>96MAK03-43</t>
  </si>
  <si>
    <t>96MAK03-45</t>
  </si>
  <si>
    <t>96MAK03-46</t>
  </si>
  <si>
    <t>96MAK03-48</t>
  </si>
  <si>
    <t>96MAK06B-05</t>
  </si>
  <si>
    <t>96MAK07-02</t>
  </si>
  <si>
    <t>96MAK08-01</t>
  </si>
  <si>
    <t>96MAK14-01</t>
  </si>
  <si>
    <t>96MAK15-01</t>
  </si>
  <si>
    <t>96MAK16-04</t>
  </si>
  <si>
    <t>96MAK16-05</t>
  </si>
  <si>
    <t>96MAK21-02</t>
  </si>
  <si>
    <t>96MAK28-04</t>
  </si>
  <si>
    <t>96MAK29-02</t>
  </si>
  <si>
    <t>96MAK33-02</t>
  </si>
  <si>
    <t>96MAK34-01</t>
  </si>
  <si>
    <t>96MAK34-02</t>
  </si>
  <si>
    <t>96MAK35-01</t>
  </si>
  <si>
    <t>96MAK35-07</t>
  </si>
  <si>
    <t>96MAK36-02</t>
  </si>
  <si>
    <t>96MAK37-02</t>
  </si>
  <si>
    <t>96MAK41-02</t>
  </si>
  <si>
    <t>96MAK41-09</t>
  </si>
  <si>
    <t>96MAK42-01</t>
  </si>
  <si>
    <t>96MAK45-01D</t>
  </si>
  <si>
    <t>96MAK45-04D</t>
  </si>
  <si>
    <t>96MAK45-05D</t>
  </si>
  <si>
    <t>97MAK01-03</t>
  </si>
  <si>
    <t>97MAK07-01</t>
  </si>
  <si>
    <t>96MAK31-01</t>
  </si>
  <si>
    <t>96MAK31-03</t>
  </si>
  <si>
    <t>97MAK12-02</t>
  </si>
  <si>
    <t>97MAK14-01</t>
  </si>
  <si>
    <t>97MAK14-02</t>
  </si>
  <si>
    <t>97MAK14-03</t>
  </si>
  <si>
    <t>96MAK06B-05b</t>
  </si>
  <si>
    <t>96MAK35-01b</t>
  </si>
  <si>
    <t>96MAK41-09b</t>
  </si>
  <si>
    <t>96MAK34-01b</t>
  </si>
  <si>
    <t>96MAK03-01b</t>
  </si>
  <si>
    <t>96MAK03-23b</t>
  </si>
  <si>
    <t>90ADg-2</t>
  </si>
  <si>
    <t>WR91-1</t>
  </si>
  <si>
    <t>73ARh26</t>
  </si>
  <si>
    <t>11HYKLW001-5</t>
  </si>
  <si>
    <t>11HYKLW001-6</t>
  </si>
  <si>
    <t>11HYKLW001-7</t>
  </si>
  <si>
    <t>11HYKLW001-8</t>
  </si>
  <si>
    <t>11HYKLW001-9</t>
  </si>
  <si>
    <t>11HYKLW001-10</t>
  </si>
  <si>
    <t>11HYKLW001-11</t>
  </si>
  <si>
    <t>11HYKLW001-13</t>
  </si>
  <si>
    <t>11HYKLW001-15</t>
  </si>
  <si>
    <t>3R287</t>
  </si>
  <si>
    <t>2R112b</t>
  </si>
  <si>
    <t>2R136y</t>
  </si>
  <si>
    <t>2-C</t>
  </si>
  <si>
    <t>1R46l</t>
  </si>
  <si>
    <t>1R46d</t>
  </si>
  <si>
    <t>5R3a1</t>
  </si>
  <si>
    <t>5R3a2</t>
  </si>
  <si>
    <t>5R3c</t>
  </si>
  <si>
    <t>1R75a</t>
  </si>
  <si>
    <t>4-B</t>
  </si>
  <si>
    <t>1-C</t>
  </si>
  <si>
    <t>10-A2</t>
  </si>
  <si>
    <t>4-D</t>
  </si>
  <si>
    <t>1R75a'</t>
  </si>
  <si>
    <t>75A-106</t>
  </si>
  <si>
    <t>75A-15</t>
  </si>
  <si>
    <t>75A-107</t>
  </si>
  <si>
    <t>75A-108</t>
  </si>
  <si>
    <t>75A-110</t>
  </si>
  <si>
    <t>Kanaga P.</t>
  </si>
  <si>
    <t>Sit-D</t>
  </si>
  <si>
    <t>Sit-BA</t>
  </si>
  <si>
    <t>Sit-A</t>
  </si>
  <si>
    <t>75A-21</t>
  </si>
  <si>
    <t>75A-111</t>
  </si>
  <si>
    <t>75A-113</t>
  </si>
  <si>
    <t>GS_Felsic1</t>
  </si>
  <si>
    <t>GS_Felsic2</t>
  </si>
  <si>
    <t>00-OK-1-3</t>
  </si>
  <si>
    <t>00-OK-1-4</t>
  </si>
  <si>
    <t>00-OK-1-5</t>
  </si>
  <si>
    <t>00-OK-1-6</t>
  </si>
  <si>
    <t>00-OK-14-1</t>
  </si>
  <si>
    <t>00-OK-16-3</t>
  </si>
  <si>
    <t>00-OK-16-4</t>
  </si>
  <si>
    <t>00-OK-16-6</t>
  </si>
  <si>
    <t>00-OK-18-3</t>
  </si>
  <si>
    <t>00-OK-19-1</t>
  </si>
  <si>
    <t>00-OK-22-1</t>
  </si>
  <si>
    <t>00-OK-22-2</t>
  </si>
  <si>
    <t>00-OK-22-4</t>
  </si>
  <si>
    <t>00-OK-42-1</t>
  </si>
  <si>
    <t>00-OK-42-2</t>
  </si>
  <si>
    <t>00-OK-71-1</t>
  </si>
  <si>
    <t>00-OK-71-5</t>
  </si>
  <si>
    <t>00-OK-80-1</t>
  </si>
  <si>
    <t>K-16</t>
  </si>
  <si>
    <t>K8AA</t>
  </si>
  <si>
    <t>K882-5</t>
  </si>
  <si>
    <t>K882-13</t>
  </si>
  <si>
    <t>88BP1-3</t>
  </si>
  <si>
    <t>88BP1-4</t>
  </si>
  <si>
    <t>88BP1-6</t>
  </si>
  <si>
    <t>88BP4-9</t>
  </si>
  <si>
    <t>88BP6-1</t>
  </si>
  <si>
    <t>K8AC</t>
  </si>
  <si>
    <t>K884-4</t>
  </si>
  <si>
    <t>88BP2-1</t>
  </si>
  <si>
    <t>88BP4-10</t>
  </si>
  <si>
    <t>K882-12</t>
  </si>
  <si>
    <t>K882-15</t>
  </si>
  <si>
    <t>K884-6</t>
  </si>
  <si>
    <t>AK7G</t>
  </si>
  <si>
    <t>AK11G</t>
  </si>
  <si>
    <t>AK4G</t>
  </si>
  <si>
    <t>11HYMC001-5</t>
  </si>
  <si>
    <t>11HYMC003-2</t>
  </si>
  <si>
    <t>13mkjrs305b</t>
  </si>
  <si>
    <t>13mkjrs316e</t>
  </si>
  <si>
    <t>13mkjrs316g</t>
  </si>
  <si>
    <t>13mkjrs316h</t>
  </si>
  <si>
    <t>13mkjrs316j</t>
  </si>
  <si>
    <t>13MKJV109-3</t>
  </si>
  <si>
    <t>13mkjrs314d</t>
  </si>
  <si>
    <t>01KW-CP1-G1-7b</t>
  </si>
  <si>
    <t>01KW-CP1-G1-7c</t>
  </si>
  <si>
    <t>01KW-CP1-G3-14</t>
  </si>
  <si>
    <t>01KW-CP1-G3-18</t>
  </si>
  <si>
    <t>01KW-CP1-G3-19</t>
  </si>
  <si>
    <t>01KW-CP4-3</t>
  </si>
  <si>
    <t>01KW-CP4-4</t>
  </si>
  <si>
    <t>01KW-CP4-5</t>
  </si>
  <si>
    <t>AC-14</t>
  </si>
  <si>
    <t>ANI-99-K</t>
  </si>
  <si>
    <t>NA92-33B</t>
  </si>
  <si>
    <t>ANI-99-L</t>
  </si>
  <si>
    <t>3-A</t>
  </si>
  <si>
    <t>4-E</t>
  </si>
  <si>
    <t>5-B</t>
  </si>
  <si>
    <t>5-C</t>
  </si>
  <si>
    <t>5-E</t>
  </si>
  <si>
    <t>5-G</t>
  </si>
  <si>
    <t>5-H</t>
  </si>
  <si>
    <t>A</t>
  </si>
  <si>
    <t>E</t>
  </si>
  <si>
    <t>J</t>
  </si>
  <si>
    <t>N</t>
  </si>
  <si>
    <t>O</t>
  </si>
  <si>
    <t>Q</t>
  </si>
  <si>
    <t>S</t>
  </si>
  <si>
    <t>T</t>
  </si>
  <si>
    <t>V</t>
  </si>
  <si>
    <t>Z</t>
  </si>
  <si>
    <t>AA</t>
  </si>
  <si>
    <t>BB</t>
  </si>
  <si>
    <t>CC</t>
  </si>
  <si>
    <t>EE</t>
  </si>
  <si>
    <t>FF</t>
  </si>
  <si>
    <t>KK</t>
  </si>
  <si>
    <t>MM</t>
  </si>
  <si>
    <t>8-W</t>
  </si>
  <si>
    <t>8-X</t>
  </si>
  <si>
    <t>11-A</t>
  </si>
  <si>
    <t>13-J</t>
  </si>
  <si>
    <t>13-D</t>
  </si>
  <si>
    <t>14-G</t>
  </si>
  <si>
    <t>14-H</t>
  </si>
  <si>
    <t>14-K</t>
  </si>
  <si>
    <t>15-A</t>
  </si>
  <si>
    <t>15-C</t>
  </si>
  <si>
    <t>16-C1</t>
  </si>
  <si>
    <t>16-C2</t>
  </si>
  <si>
    <t>18-B</t>
  </si>
  <si>
    <t>18-E</t>
  </si>
  <si>
    <t>18-F</t>
  </si>
  <si>
    <t>18-G</t>
  </si>
  <si>
    <t>19-C</t>
  </si>
  <si>
    <t>20-D</t>
  </si>
  <si>
    <t>20-E</t>
  </si>
  <si>
    <t>20-H</t>
  </si>
  <si>
    <t>23-A</t>
  </si>
  <si>
    <t>23-B</t>
  </si>
  <si>
    <t>23-C</t>
  </si>
  <si>
    <t>23-D</t>
  </si>
  <si>
    <t>23-E</t>
  </si>
  <si>
    <t>23-F</t>
  </si>
  <si>
    <t>23-G</t>
  </si>
  <si>
    <t>27-A</t>
  </si>
  <si>
    <t>30-D</t>
  </si>
  <si>
    <t>81-1-A</t>
  </si>
  <si>
    <t>81-1-D</t>
  </si>
  <si>
    <t>82Rj017C</t>
  </si>
  <si>
    <t>82Rj017D</t>
  </si>
  <si>
    <t>82Rj017E</t>
  </si>
  <si>
    <t>82Rj017F1</t>
  </si>
  <si>
    <t>82Rj017F2</t>
  </si>
  <si>
    <t>82Rj017G1</t>
  </si>
  <si>
    <t>82Rj017G2</t>
  </si>
  <si>
    <t>82Rj017H1</t>
  </si>
  <si>
    <t>82Rj017H2</t>
  </si>
  <si>
    <t>82Rj020A</t>
  </si>
  <si>
    <t>82Rj020B</t>
  </si>
  <si>
    <t>82Rj020C</t>
  </si>
  <si>
    <t>82Rj020D</t>
  </si>
  <si>
    <t>82Rj020E1</t>
  </si>
  <si>
    <t>82Rj020E2</t>
  </si>
  <si>
    <t>82Rj020E3</t>
  </si>
  <si>
    <t>82Rj020E4</t>
  </si>
  <si>
    <t>82Rj020E5</t>
  </si>
  <si>
    <t>82Rj020F</t>
  </si>
  <si>
    <t>82Rj025A</t>
  </si>
  <si>
    <t>82Rj025B</t>
  </si>
  <si>
    <t>82Rj025E</t>
  </si>
  <si>
    <t>82Rj029A1</t>
  </si>
  <si>
    <t>82Rj029A2</t>
  </si>
  <si>
    <t>82Rj029B</t>
  </si>
  <si>
    <t>82Rj029C</t>
  </si>
  <si>
    <t>82Rj029D</t>
  </si>
  <si>
    <t>82Rj029E</t>
  </si>
  <si>
    <t>82Rj037A</t>
  </si>
  <si>
    <t>82Rj037B</t>
  </si>
  <si>
    <t>82Rj037C</t>
  </si>
  <si>
    <t>82Rj037D</t>
  </si>
  <si>
    <t>82Rj037E1</t>
  </si>
  <si>
    <t>82Rj037E2</t>
  </si>
  <si>
    <t>82Rj037F</t>
  </si>
  <si>
    <t>82Rj037G</t>
  </si>
  <si>
    <t>82Rj037H1</t>
  </si>
  <si>
    <t>82Rj037H2</t>
  </si>
  <si>
    <t>82Rj037I</t>
  </si>
  <si>
    <t>82Rj037J</t>
  </si>
  <si>
    <t>82Rj037K</t>
  </si>
  <si>
    <t>82Rj037L</t>
  </si>
  <si>
    <t>82Rj054A</t>
  </si>
  <si>
    <t>82Rj054B</t>
  </si>
  <si>
    <t>82Rj059A</t>
  </si>
  <si>
    <t>82Rj059B</t>
  </si>
  <si>
    <t>82Rj059C</t>
  </si>
  <si>
    <t>82Rj059D1</t>
  </si>
  <si>
    <t>82Rj059D2</t>
  </si>
  <si>
    <t xml:space="preserve">82Rj059E1 </t>
  </si>
  <si>
    <t xml:space="preserve">82Rj059E2 </t>
  </si>
  <si>
    <t>82Rj059E3</t>
  </si>
  <si>
    <t>82Rj060A</t>
  </si>
  <si>
    <t>82Rj060B1</t>
  </si>
  <si>
    <t>82Rj060B2</t>
  </si>
  <si>
    <t>82Rj060C</t>
  </si>
  <si>
    <t>82Rj060D</t>
  </si>
  <si>
    <t>82Rj060E</t>
  </si>
  <si>
    <t>82Rj060F</t>
  </si>
  <si>
    <t>82Rj060G1</t>
  </si>
  <si>
    <t>82Rj060G2</t>
  </si>
  <si>
    <t>82Rj060H</t>
  </si>
  <si>
    <t>82Rj060I</t>
  </si>
  <si>
    <t>82Rj060J</t>
  </si>
  <si>
    <t>82Rj060K</t>
  </si>
  <si>
    <t>82Rj060L</t>
  </si>
  <si>
    <t>82Rj060M</t>
  </si>
  <si>
    <t>82Rj060N</t>
  </si>
  <si>
    <t>82Rj060O</t>
  </si>
  <si>
    <t>82Rj065A1</t>
  </si>
  <si>
    <t>82Rj065A2</t>
  </si>
  <si>
    <t>82Rj065B1</t>
  </si>
  <si>
    <t>82Rj065B2</t>
  </si>
  <si>
    <t>82Rj065C</t>
  </si>
  <si>
    <t>82Rj065D</t>
  </si>
  <si>
    <t>82Rj065E1</t>
  </si>
  <si>
    <t>82Rj065E2</t>
  </si>
  <si>
    <t>82Rj065F</t>
  </si>
  <si>
    <t>82Rj065G1</t>
  </si>
  <si>
    <t>82Rj065G2</t>
  </si>
  <si>
    <t>82Rj073A1</t>
  </si>
  <si>
    <t>82Rj073A2</t>
  </si>
  <si>
    <t>82Rj073B</t>
  </si>
  <si>
    <t>82Rj073C1</t>
  </si>
  <si>
    <t>82Rj073C2</t>
  </si>
  <si>
    <t>82Rj073E1</t>
  </si>
  <si>
    <t>82Rj073E2</t>
  </si>
  <si>
    <t>82Rj073F</t>
  </si>
  <si>
    <t>82Rj073G1</t>
  </si>
  <si>
    <t>82Rj073G2</t>
  </si>
  <si>
    <t>82Rj073H</t>
  </si>
  <si>
    <t>82Rj073I</t>
  </si>
  <si>
    <t>82Rj073J</t>
  </si>
  <si>
    <t>82Rj073K</t>
  </si>
  <si>
    <t>82Rj073L1</t>
  </si>
  <si>
    <t>82Rj073L2</t>
  </si>
  <si>
    <t>83Rj195C2</t>
  </si>
  <si>
    <t>83Rj195C3</t>
  </si>
  <si>
    <t>83Rj215A1</t>
  </si>
  <si>
    <t>83Rj215A2</t>
  </si>
  <si>
    <t>83Rj215A3</t>
  </si>
  <si>
    <t>83Rj215B</t>
  </si>
  <si>
    <t>83Rj230A</t>
  </si>
  <si>
    <t>83Rj230B</t>
  </si>
  <si>
    <t>83Rj230C</t>
  </si>
  <si>
    <t>83Rj230D</t>
  </si>
  <si>
    <t>83Rj230E</t>
  </si>
  <si>
    <t>83Rj230H1</t>
  </si>
  <si>
    <t>83Rj230H2</t>
  </si>
  <si>
    <t>83Rj230I</t>
  </si>
  <si>
    <t>84Rj061A</t>
  </si>
  <si>
    <t>84Rj131A2</t>
  </si>
  <si>
    <t>84Rj131A1</t>
  </si>
  <si>
    <t>84Rj152A</t>
  </si>
  <si>
    <t>85Mm047A</t>
  </si>
  <si>
    <t>85Mm047B</t>
  </si>
  <si>
    <t>85Mm048A</t>
  </si>
  <si>
    <t>85Mm048B</t>
  </si>
  <si>
    <t>85Mm048C</t>
  </si>
  <si>
    <t>85Mm048E</t>
  </si>
  <si>
    <t>85Mm049A1</t>
  </si>
  <si>
    <t>85Mm049A2</t>
  </si>
  <si>
    <t>85Rj028A</t>
  </si>
  <si>
    <t>85Rj028C</t>
  </si>
  <si>
    <t>85Rj030A</t>
  </si>
  <si>
    <t>85Rj030B1</t>
  </si>
  <si>
    <t>85Rj030B2</t>
  </si>
  <si>
    <t>85Rj030C</t>
  </si>
  <si>
    <t>85Rj031A</t>
  </si>
  <si>
    <t>85Rj031B1</t>
  </si>
  <si>
    <t>85Rj031B2</t>
  </si>
  <si>
    <t>85Rj031C</t>
  </si>
  <si>
    <t>85Rj031D</t>
  </si>
  <si>
    <t>85Rj032B1</t>
  </si>
  <si>
    <t>85Rj032B2</t>
  </si>
  <si>
    <t>85Rj032C1</t>
  </si>
  <si>
    <t>85Rj032C2</t>
  </si>
  <si>
    <t>85Rj032D1</t>
  </si>
  <si>
    <t>85Rj032D2</t>
  </si>
  <si>
    <t>85Rj032E1</t>
  </si>
  <si>
    <t>85Rj032E2</t>
  </si>
  <si>
    <t>85Rj032E3</t>
  </si>
  <si>
    <t>85Rj032F</t>
  </si>
  <si>
    <t>85Rj032G</t>
  </si>
  <si>
    <t>85Rj032H</t>
  </si>
  <si>
    <t>85Rj032I</t>
  </si>
  <si>
    <t>85Rj032J1</t>
  </si>
  <si>
    <t>85Rj032J2</t>
  </si>
  <si>
    <t>85Rj097A</t>
  </si>
  <si>
    <t>85Rj121A</t>
  </si>
  <si>
    <t>85Rj121B</t>
  </si>
  <si>
    <t>85Rj122A1</t>
  </si>
  <si>
    <t>85Rj122A2</t>
  </si>
  <si>
    <t>85Rj122A3</t>
  </si>
  <si>
    <t>85Rj122B</t>
  </si>
  <si>
    <t>85Rj122C</t>
  </si>
  <si>
    <t>85Rj122D</t>
  </si>
  <si>
    <t>85Rj122F</t>
  </si>
  <si>
    <t>85Rj122G</t>
  </si>
  <si>
    <t>85Rj122H</t>
  </si>
  <si>
    <t>85Rj122I1</t>
  </si>
  <si>
    <t>85Rj122I2</t>
  </si>
  <si>
    <t>85Rj122J1</t>
  </si>
  <si>
    <t>85Rj122J2</t>
  </si>
  <si>
    <t>85Rj122K1</t>
  </si>
  <si>
    <t>85Rj122K2</t>
  </si>
  <si>
    <t>85Rj122L</t>
  </si>
  <si>
    <t>85Rj123A1</t>
  </si>
  <si>
    <t>85Rj123A2</t>
  </si>
  <si>
    <t>85Rj123B</t>
  </si>
  <si>
    <t>85Rj125A</t>
  </si>
  <si>
    <t>85Rj125B</t>
  </si>
  <si>
    <t>85Rj126A</t>
  </si>
  <si>
    <t>85Rj126B</t>
  </si>
  <si>
    <t>85Rj126C</t>
  </si>
  <si>
    <t>85Rj128A</t>
  </si>
  <si>
    <t>85Rj128C1</t>
  </si>
  <si>
    <t>85Rj128C2</t>
  </si>
  <si>
    <t>85Rj128C3</t>
  </si>
  <si>
    <t>85Rj128D</t>
  </si>
  <si>
    <t>85Rj129A</t>
  </si>
  <si>
    <t>85Rj129B</t>
  </si>
  <si>
    <t>85Rj129C</t>
  </si>
  <si>
    <t>85Rj129D</t>
  </si>
  <si>
    <t>85Rj129E</t>
  </si>
  <si>
    <t>85Rj129F</t>
  </si>
  <si>
    <t>85Rj129G1</t>
  </si>
  <si>
    <t>85Rj129G2</t>
  </si>
  <si>
    <t>85Rj130A</t>
  </si>
  <si>
    <t>85Rj130B</t>
  </si>
  <si>
    <t>85Rj130C</t>
  </si>
  <si>
    <t>85Rj186A</t>
  </si>
  <si>
    <t>85Rj186B</t>
  </si>
  <si>
    <t>85Rj192A</t>
  </si>
  <si>
    <t>86Rj123C</t>
  </si>
  <si>
    <t>87Rj004A1</t>
  </si>
  <si>
    <t>87Rj004A2</t>
  </si>
  <si>
    <t>87Rj004B1</t>
  </si>
  <si>
    <t>87Rj004B2</t>
  </si>
  <si>
    <t>87Rj004C1</t>
  </si>
  <si>
    <t>87Rj004C2</t>
  </si>
  <si>
    <t>87Rj004D1</t>
  </si>
  <si>
    <t>87Rj004D2</t>
  </si>
  <si>
    <t>87Rj009A</t>
  </si>
  <si>
    <t>87Rj009D</t>
  </si>
  <si>
    <t>87Rj009G</t>
  </si>
  <si>
    <t>87Rj010A1</t>
  </si>
  <si>
    <t>87Rj010A2</t>
  </si>
  <si>
    <t>87Rj010B1</t>
  </si>
  <si>
    <t>87Rj010B2</t>
  </si>
  <si>
    <t>87Rj010C1</t>
  </si>
  <si>
    <t>87Rj010C2</t>
  </si>
  <si>
    <t>87Rj010D1</t>
  </si>
  <si>
    <t>87Rj010D2</t>
  </si>
  <si>
    <t>87Rj010F1</t>
  </si>
  <si>
    <t>87Rj010F2</t>
  </si>
  <si>
    <t>87Rj010G</t>
  </si>
  <si>
    <t>87Rj010H</t>
  </si>
  <si>
    <t>87Rj010I</t>
  </si>
  <si>
    <t>87Rj010J</t>
  </si>
  <si>
    <t>88Rj104A</t>
  </si>
  <si>
    <t>88Rj104B</t>
  </si>
  <si>
    <t>88Rj104C</t>
  </si>
  <si>
    <t>88Rj104E1</t>
  </si>
  <si>
    <t>88Rj104E2</t>
  </si>
  <si>
    <t>88Rj104F</t>
  </si>
  <si>
    <t>88Rj104G</t>
  </si>
  <si>
    <t>88Rj104H1</t>
  </si>
  <si>
    <t>88Rj104H2</t>
  </si>
  <si>
    <t>89Rj001A</t>
  </si>
  <si>
    <t>89Rj001B</t>
  </si>
  <si>
    <t>89Rj001C</t>
  </si>
  <si>
    <t>89Rj001D</t>
  </si>
  <si>
    <t>89Rj001E</t>
  </si>
  <si>
    <t>89Rj001F2</t>
  </si>
  <si>
    <t>89Rj001I1</t>
  </si>
  <si>
    <t>89Rj001I2</t>
  </si>
  <si>
    <t>89Rj001K3</t>
  </si>
  <si>
    <t>89Rj001K4</t>
  </si>
  <si>
    <t>89Rj002A</t>
  </si>
  <si>
    <t>89Rj002B1</t>
  </si>
  <si>
    <t>89Rj002B2</t>
  </si>
  <si>
    <t>89Rj002C1</t>
  </si>
  <si>
    <t>89Rj002C2</t>
  </si>
  <si>
    <t>89Rj002E1</t>
  </si>
  <si>
    <t>89Rj002E2</t>
  </si>
  <si>
    <t>89Rj002F1</t>
  </si>
  <si>
    <t>89Rj002F2</t>
  </si>
  <si>
    <t>89Rj002G</t>
  </si>
  <si>
    <t>89Rj003B</t>
  </si>
  <si>
    <t>89Rj003C</t>
  </si>
  <si>
    <t>89Rj003F1</t>
  </si>
  <si>
    <t>89Rj003F2</t>
  </si>
  <si>
    <t>89Rj004A1</t>
  </si>
  <si>
    <t>89Rj004A2</t>
  </si>
  <si>
    <t>89Rj004B</t>
  </si>
  <si>
    <t>89Rj004D</t>
  </si>
  <si>
    <t>89Rj100D</t>
  </si>
  <si>
    <t>89Rj100E1</t>
  </si>
  <si>
    <t>89Rj100E2</t>
  </si>
  <si>
    <t>89Rj100F</t>
  </si>
  <si>
    <t>89Rj100H</t>
  </si>
  <si>
    <t>89Rj102C1</t>
  </si>
  <si>
    <t>89Rj102C2</t>
  </si>
  <si>
    <t>89Rj102E</t>
  </si>
  <si>
    <t>89Rj103B1</t>
  </si>
  <si>
    <t>89Rj103B2</t>
  </si>
  <si>
    <t>89Rj103C1</t>
  </si>
  <si>
    <t>89Rj103C2</t>
  </si>
  <si>
    <t>91Rj016A1</t>
  </si>
  <si>
    <t>91Rj016A2</t>
  </si>
  <si>
    <t>91Rj016A3</t>
  </si>
  <si>
    <t>91Rj016B1</t>
  </si>
  <si>
    <t>91Rj016B2</t>
  </si>
  <si>
    <t>91Rj016B3</t>
  </si>
  <si>
    <t>91Rj016B4</t>
  </si>
  <si>
    <t>91Rj016C</t>
  </si>
  <si>
    <t>91Rj016D1</t>
  </si>
  <si>
    <t>91Rj016D2</t>
  </si>
  <si>
    <t>91Rj016D3</t>
  </si>
  <si>
    <t>91Rj016D4</t>
  </si>
  <si>
    <t>91Rj016E1</t>
  </si>
  <si>
    <t>91Rj016E2</t>
  </si>
  <si>
    <t>91Rj016F1</t>
  </si>
  <si>
    <t>91Rj016F2</t>
  </si>
  <si>
    <t>91Rj016F3</t>
  </si>
  <si>
    <t>91Rj016G1</t>
  </si>
  <si>
    <t>91Rj016G2</t>
  </si>
  <si>
    <t>91Rj016G3</t>
  </si>
  <si>
    <t>91Rj016G4</t>
  </si>
  <si>
    <t>91Rj016G5</t>
  </si>
  <si>
    <t>91Rj016H</t>
  </si>
  <si>
    <t>91Rj016J1</t>
  </si>
  <si>
    <t>91Rj016J2</t>
  </si>
  <si>
    <t>91Rj016K1</t>
  </si>
  <si>
    <t>91Rj016K2</t>
  </si>
  <si>
    <t>91Rj016K3</t>
  </si>
  <si>
    <t>91Rj016L1</t>
  </si>
  <si>
    <t>91Rj016L2</t>
  </si>
  <si>
    <t>91Rj016L3</t>
  </si>
  <si>
    <t>ANI97-016A1</t>
  </si>
  <si>
    <t>ANI97-016A2</t>
  </si>
  <si>
    <t>ANI97-016B</t>
  </si>
  <si>
    <t>ANI97-016C1</t>
  </si>
  <si>
    <t>ANI97-016C2</t>
  </si>
  <si>
    <t>ANI97-016D</t>
  </si>
  <si>
    <t>ANI97-016E</t>
  </si>
  <si>
    <t>ANI97-016F1</t>
  </si>
  <si>
    <t>ANI97-016F2</t>
  </si>
  <si>
    <t>RBW93K09C</t>
  </si>
  <si>
    <t>RBW93K09F</t>
  </si>
  <si>
    <t>RBW93K09I</t>
  </si>
  <si>
    <t>RBW93K09K</t>
  </si>
  <si>
    <t>SUT97-022A1</t>
  </si>
  <si>
    <t>SUT97-022A2</t>
  </si>
  <si>
    <t>SUT97-022B1</t>
  </si>
  <si>
    <t>SUT97-022B2</t>
  </si>
  <si>
    <t>SUT97-022B3</t>
  </si>
  <si>
    <t>SUT97-022C1</t>
  </si>
  <si>
    <t>SUT97-022C2</t>
  </si>
  <si>
    <t>Riehle_99_BLB1</t>
  </si>
  <si>
    <t>Riehle_99_BLB2</t>
  </si>
  <si>
    <t>Riehle_99_BLB3</t>
  </si>
  <si>
    <t>Riehle_99_KRB1</t>
  </si>
  <si>
    <t>Riehle_99_KRB2</t>
  </si>
  <si>
    <t>Riehle_99_LCA</t>
  </si>
  <si>
    <t>RBW91A-75A</t>
  </si>
  <si>
    <t>RBW92A-33B</t>
  </si>
  <si>
    <t>RBW92A-33D</t>
  </si>
  <si>
    <t>CAG91-0804A</t>
  </si>
  <si>
    <t>Riehle_99_Naknek_LakeB1</t>
  </si>
  <si>
    <t>Riehle_99_Circle_LakeC</t>
  </si>
  <si>
    <t>Riehle_99_Circle_LakeF</t>
  </si>
  <si>
    <t>Riehle_99_Circle_LakeG</t>
  </si>
  <si>
    <t>Riehle_99_Circle_LakeI</t>
  </si>
  <si>
    <t>Riehle_99_Circle_LakeJ</t>
  </si>
  <si>
    <t>Riehle_99_Circle_LakeK1</t>
  </si>
  <si>
    <t>Riehle_99_Circle_LakeK2</t>
  </si>
  <si>
    <t>Bowers_79_2</t>
  </si>
  <si>
    <t>23-E1</t>
  </si>
  <si>
    <t>23-E2</t>
  </si>
  <si>
    <t>SS-2_BRN</t>
  </si>
  <si>
    <t>SS-2_NC</t>
  </si>
  <si>
    <t>JB-4A_NC</t>
  </si>
  <si>
    <t>JB-4B1_NC</t>
  </si>
  <si>
    <t>JB-4B2_NC</t>
  </si>
  <si>
    <t>JB-4B2_LTBRN</t>
  </si>
  <si>
    <t>JB-4B3_NC</t>
  </si>
  <si>
    <t>JB-4B3_BRN</t>
  </si>
  <si>
    <t>AVO-PAT_BRN</t>
  </si>
  <si>
    <t>AVO-PAT_LTBRN</t>
  </si>
  <si>
    <t>AVO-PAT_NC</t>
  </si>
  <si>
    <t>19B_BRN</t>
  </si>
  <si>
    <t>19B_LTBRN1</t>
  </si>
  <si>
    <t>19B_LTBRN2</t>
  </si>
  <si>
    <t>19B_NC</t>
  </si>
  <si>
    <t>33-D</t>
  </si>
  <si>
    <t>15mkjrs501a</t>
  </si>
  <si>
    <t>15mkjrs504a</t>
  </si>
  <si>
    <t>15mkjrs504c</t>
  </si>
  <si>
    <t>15mkjrs504g</t>
  </si>
  <si>
    <t>15mkjrs504j</t>
  </si>
  <si>
    <t>15mkjrs504m</t>
  </si>
  <si>
    <t>15mkjrs504o</t>
  </si>
  <si>
    <t>15mkjrs504rt</t>
  </si>
  <si>
    <t>15mkjrs504t</t>
  </si>
  <si>
    <t>15mkjrs504w</t>
  </si>
  <si>
    <t>15mkjrs504y</t>
  </si>
  <si>
    <t>15mkjrs504z</t>
  </si>
  <si>
    <t>15mkjrs504aa</t>
  </si>
  <si>
    <t>15mkjrs504ad</t>
  </si>
  <si>
    <t>15mkjrs504ae</t>
  </si>
  <si>
    <t>15mkjrs504ag</t>
  </si>
  <si>
    <t>15mkjrs504ai</t>
  </si>
  <si>
    <t>15mkjrs504aj</t>
  </si>
  <si>
    <t>15mkjrs504ak</t>
  </si>
  <si>
    <t>15mkjrs506b</t>
  </si>
  <si>
    <t>15mkjrs506c</t>
  </si>
  <si>
    <t>15mkjrs506d</t>
  </si>
  <si>
    <t>15mkjrs506e</t>
  </si>
  <si>
    <t>15mkjrs506f</t>
  </si>
  <si>
    <t>15mkjrs506g</t>
  </si>
  <si>
    <t>15mkjrs506h</t>
  </si>
  <si>
    <t>15mkjrs506i</t>
  </si>
  <si>
    <t>15mkjrs506j</t>
  </si>
  <si>
    <t>15mkjrs506l</t>
  </si>
  <si>
    <t>15mkjrs506m</t>
  </si>
  <si>
    <t>15mkjrs506n</t>
  </si>
  <si>
    <t>15mkjrs506p</t>
  </si>
  <si>
    <t>15mkjrs506q</t>
  </si>
  <si>
    <t>15mkjrs506r</t>
  </si>
  <si>
    <t>15mkjrs506s</t>
  </si>
  <si>
    <t>15mkjrs506t</t>
  </si>
  <si>
    <t>15mkjrs506u</t>
  </si>
  <si>
    <t>15mkjrs506v</t>
  </si>
  <si>
    <t>15mkjrs506w</t>
  </si>
  <si>
    <t>BP-1</t>
  </si>
  <si>
    <t>BP-2</t>
  </si>
  <si>
    <t>PI-C</t>
  </si>
  <si>
    <t>PI-D2</t>
  </si>
  <si>
    <t>WC11-D4</t>
  </si>
  <si>
    <t>WC15-A</t>
  </si>
  <si>
    <t>WC15-D</t>
  </si>
  <si>
    <t>WC15-E</t>
  </si>
  <si>
    <t>WC15-HD</t>
  </si>
  <si>
    <t>WC15-HL</t>
  </si>
  <si>
    <t>WC15-I</t>
  </si>
  <si>
    <t>WC15-I2-P1</t>
  </si>
  <si>
    <t>WC15-I2-P2</t>
  </si>
  <si>
    <t>WC15-I3-P1</t>
  </si>
  <si>
    <t>WC15-I3-P2</t>
  </si>
  <si>
    <t>WC15-J1-P1</t>
  </si>
  <si>
    <t>WC15-J1-P2</t>
  </si>
  <si>
    <t>WC15-J1-P3</t>
  </si>
  <si>
    <t>WC15-J2</t>
  </si>
  <si>
    <t>WC16-X</t>
  </si>
  <si>
    <t>WC3-26-P1</t>
  </si>
  <si>
    <t>WC3-26-P2</t>
  </si>
  <si>
    <t>WC34-X</t>
  </si>
  <si>
    <t>WC34-Z2</t>
  </si>
  <si>
    <t>WC34-Z5-P1</t>
  </si>
  <si>
    <t>WC34-Z5-P2</t>
  </si>
  <si>
    <t>WC34-Z5-P3</t>
  </si>
  <si>
    <t>WC34-Z6</t>
  </si>
  <si>
    <t>WC34-Z8</t>
  </si>
  <si>
    <t>WC34-Z9-P1</t>
  </si>
  <si>
    <t>WC34-Z9-P2</t>
  </si>
  <si>
    <t>WC3-55/62</t>
  </si>
  <si>
    <t>WC36-SI</t>
  </si>
  <si>
    <t>WC3-91-P1</t>
  </si>
  <si>
    <t>WC3-91-P2</t>
  </si>
  <si>
    <t>WC4-50</t>
  </si>
  <si>
    <t>WC46-X</t>
  </si>
  <si>
    <t>WC4-90s-P1</t>
  </si>
  <si>
    <t>WC4-90s-P2</t>
  </si>
  <si>
    <t>WC50-X</t>
  </si>
  <si>
    <t>WC51-X</t>
  </si>
  <si>
    <t>WC7-40-P1</t>
  </si>
  <si>
    <t>WC7-40-P2</t>
  </si>
  <si>
    <t>WC7-55</t>
  </si>
  <si>
    <t>WC8-0</t>
  </si>
  <si>
    <t>WC8-19-P1</t>
  </si>
  <si>
    <t>WC8-19-P2</t>
  </si>
  <si>
    <t>WC8-30-P1</t>
  </si>
  <si>
    <t>WC8-30-P2</t>
  </si>
  <si>
    <t>WC8-60</t>
  </si>
  <si>
    <t>WC8-70-P1</t>
  </si>
  <si>
    <t>WC8-70-P2</t>
  </si>
  <si>
    <t>WC9-X</t>
  </si>
  <si>
    <t>KL-025</t>
  </si>
  <si>
    <t>KL-027</t>
  </si>
  <si>
    <t>KL-081p1</t>
  </si>
  <si>
    <t>KL-081p2</t>
  </si>
  <si>
    <t>KL-082</t>
  </si>
  <si>
    <t>KL-083</t>
  </si>
  <si>
    <t>KL-135</t>
  </si>
  <si>
    <t>KL-065</t>
  </si>
  <si>
    <t>KL-056</t>
  </si>
  <si>
    <t>KL-011</t>
  </si>
  <si>
    <t>KL-012</t>
  </si>
  <si>
    <t>KL-109</t>
  </si>
  <si>
    <t>KL-130p1</t>
  </si>
  <si>
    <t>KL-130p2</t>
  </si>
  <si>
    <t>KL-095p1</t>
  </si>
  <si>
    <t>KL-095p2</t>
  </si>
  <si>
    <t>KL-095p3</t>
  </si>
  <si>
    <t>KL-044p1</t>
  </si>
  <si>
    <t>KL-044p2</t>
  </si>
  <si>
    <t>KL-127</t>
  </si>
  <si>
    <t>KL-128</t>
  </si>
  <si>
    <t>KL-129p1</t>
  </si>
  <si>
    <t>KL-129p2</t>
  </si>
  <si>
    <t>KL-115</t>
  </si>
  <si>
    <t>KL-090</t>
  </si>
  <si>
    <t>KL-091</t>
  </si>
  <si>
    <t>KL-093</t>
  </si>
  <si>
    <t>KL-094p1</t>
  </si>
  <si>
    <t>KL-094p2</t>
  </si>
  <si>
    <t>KL-075</t>
  </si>
  <si>
    <t>KL-104</t>
  </si>
  <si>
    <t>KL-022</t>
  </si>
  <si>
    <t>KL-023</t>
  </si>
  <si>
    <t>KL-099</t>
  </si>
  <si>
    <t>KL-034</t>
  </si>
  <si>
    <t>KL-085</t>
  </si>
  <si>
    <t>KL-086p1</t>
  </si>
  <si>
    <t>KL-086p2</t>
  </si>
  <si>
    <t>KL-086p3</t>
  </si>
  <si>
    <t>KL-040</t>
  </si>
  <si>
    <t>KL-015p1</t>
  </si>
  <si>
    <t>KL-015p2</t>
  </si>
  <si>
    <t>KL-016</t>
  </si>
  <si>
    <t>KL-111</t>
  </si>
  <si>
    <t>KL-100</t>
  </si>
  <si>
    <t>KL-017</t>
  </si>
  <si>
    <t>KL-018p1</t>
  </si>
  <si>
    <t>KL-018p2</t>
  </si>
  <si>
    <t>KL-096</t>
  </si>
  <si>
    <t>KL-106</t>
  </si>
  <si>
    <t>KL-013p1</t>
  </si>
  <si>
    <t>KL-013p2</t>
  </si>
  <si>
    <t>KL-124</t>
  </si>
  <si>
    <t>KL-123</t>
  </si>
  <si>
    <t>KL-125</t>
  </si>
  <si>
    <t>KL-110</t>
  </si>
  <si>
    <t>KL-029</t>
  </si>
  <si>
    <t>KL-032p1</t>
  </si>
  <si>
    <t>KL-032p2</t>
  </si>
  <si>
    <t>KL-032p3</t>
  </si>
  <si>
    <t>KL-066</t>
  </si>
  <si>
    <t>KL-112p1</t>
  </si>
  <si>
    <t>KL-112p2</t>
  </si>
  <si>
    <t>KL-112p3</t>
  </si>
  <si>
    <t>KL-112p4</t>
  </si>
  <si>
    <t>KL-113</t>
  </si>
  <si>
    <t>KL-050p1</t>
  </si>
  <si>
    <t>KL-050p2</t>
  </si>
  <si>
    <t>KL-051</t>
  </si>
  <si>
    <t>KL-062</t>
  </si>
  <si>
    <t>KL-063</t>
  </si>
  <si>
    <t>KL-033</t>
  </si>
  <si>
    <t>KL-057</t>
  </si>
  <si>
    <t>KL-072</t>
  </si>
  <si>
    <t>KL-060</t>
  </si>
  <si>
    <t>KL-061</t>
  </si>
  <si>
    <t>KL-067</t>
  </si>
  <si>
    <t>KL-068</t>
  </si>
  <si>
    <t>KL-088</t>
  </si>
  <si>
    <t>KL-052</t>
  </si>
  <si>
    <t>KL-053</t>
  </si>
  <si>
    <t>KL-020</t>
  </si>
  <si>
    <t>KL-021</t>
  </si>
  <si>
    <t>KL-117</t>
  </si>
  <si>
    <t>KL-102p1</t>
  </si>
  <si>
    <t>KL-102p2</t>
  </si>
  <si>
    <t>KL-102p3</t>
  </si>
  <si>
    <t>KL-105</t>
  </si>
  <si>
    <t>KL-048</t>
  </si>
  <si>
    <t>KL-049p1</t>
  </si>
  <si>
    <t>KL-049p2</t>
  </si>
  <si>
    <t>KL-136</t>
  </si>
  <si>
    <t>KL-137</t>
  </si>
  <si>
    <t>KL-087</t>
  </si>
  <si>
    <t>KL-001</t>
  </si>
  <si>
    <t>KL-002</t>
  </si>
  <si>
    <t>KL-003</t>
  </si>
  <si>
    <t>KL-004</t>
  </si>
  <si>
    <t>KL-008</t>
  </si>
  <si>
    <t>16-A1</t>
  </si>
  <si>
    <t>16-A2</t>
  </si>
  <si>
    <t>16-A3</t>
  </si>
  <si>
    <t>16-B1</t>
  </si>
  <si>
    <t>16-B2</t>
  </si>
  <si>
    <t>16-B3</t>
  </si>
  <si>
    <t>16-C</t>
  </si>
  <si>
    <t>16-D1</t>
  </si>
  <si>
    <t>16-D2</t>
  </si>
  <si>
    <t>16-D3</t>
  </si>
  <si>
    <t>16-D4</t>
  </si>
  <si>
    <t>16-E1</t>
  </si>
  <si>
    <t>16-E2</t>
  </si>
  <si>
    <t>16-F1</t>
  </si>
  <si>
    <t>16-F2</t>
  </si>
  <si>
    <t>16-F3</t>
  </si>
  <si>
    <t>16-G1</t>
  </si>
  <si>
    <t>16-G2</t>
  </si>
  <si>
    <t>16-G3</t>
  </si>
  <si>
    <t>16-G4</t>
  </si>
  <si>
    <t>16-G5</t>
  </si>
  <si>
    <t>16-H</t>
  </si>
  <si>
    <t>16-J1</t>
  </si>
  <si>
    <t>16-J2</t>
  </si>
  <si>
    <t>16-K1</t>
  </si>
  <si>
    <t>16-K2</t>
  </si>
  <si>
    <t>16-K3</t>
  </si>
  <si>
    <t>16-L1</t>
  </si>
  <si>
    <t>16-L2</t>
  </si>
  <si>
    <t>16-L3</t>
  </si>
  <si>
    <t>2-B1</t>
  </si>
  <si>
    <t>2-B2</t>
  </si>
  <si>
    <t>2-B3</t>
  </si>
  <si>
    <t>2-B4</t>
  </si>
  <si>
    <t>2-B5</t>
  </si>
  <si>
    <t>2-B6</t>
  </si>
  <si>
    <t>2-D1</t>
  </si>
  <si>
    <t>2-D2</t>
  </si>
  <si>
    <t>2-D3</t>
  </si>
  <si>
    <t>2-D4</t>
  </si>
  <si>
    <t>2-E1</t>
  </si>
  <si>
    <t>2-E2</t>
  </si>
  <si>
    <t>2-E3</t>
  </si>
  <si>
    <t>2-E4</t>
  </si>
  <si>
    <t>2-E5</t>
  </si>
  <si>
    <t>2-F1</t>
  </si>
  <si>
    <t>2-F2</t>
  </si>
  <si>
    <t>2-F3</t>
  </si>
  <si>
    <t>2-F4</t>
  </si>
  <si>
    <t>2-F5</t>
  </si>
  <si>
    <t>2-F6</t>
  </si>
  <si>
    <t>2-F7</t>
  </si>
  <si>
    <t>2-G1</t>
  </si>
  <si>
    <t>2-G2</t>
  </si>
  <si>
    <t>2-G3</t>
  </si>
  <si>
    <t>2-H1</t>
  </si>
  <si>
    <t>2-H2</t>
  </si>
  <si>
    <t>2-H3</t>
  </si>
  <si>
    <t>2-H4</t>
  </si>
  <si>
    <t>2-I1</t>
  </si>
  <si>
    <t>2-I2</t>
  </si>
  <si>
    <t>2-I3</t>
  </si>
  <si>
    <t>2-J1</t>
  </si>
  <si>
    <t>2-J2</t>
  </si>
  <si>
    <t>2-J3</t>
  </si>
  <si>
    <t>2-J4</t>
  </si>
  <si>
    <t>2-J5</t>
  </si>
  <si>
    <t>2-J6</t>
  </si>
  <si>
    <t>2-J7</t>
  </si>
  <si>
    <t>3-C1-1</t>
  </si>
  <si>
    <t>3-C1-2</t>
  </si>
  <si>
    <t>3-C1-3</t>
  </si>
  <si>
    <t>3-C1-4</t>
  </si>
  <si>
    <t>3-C2-1</t>
  </si>
  <si>
    <t>3-C2-2</t>
  </si>
  <si>
    <t>3-C3-1</t>
  </si>
  <si>
    <t>3-C3-2</t>
  </si>
  <si>
    <t>3-C3-3</t>
  </si>
  <si>
    <t>3-C3-4</t>
  </si>
  <si>
    <t>Blackford_2014_1</t>
  </si>
  <si>
    <t>NA-96b</t>
  </si>
  <si>
    <t>NA-96c</t>
  </si>
  <si>
    <t xml:space="preserve">Riehle_1987_AN_7B </t>
  </si>
  <si>
    <t>Riehle_1987_AN_8</t>
  </si>
  <si>
    <t>Riehle_1987_AN_6p</t>
  </si>
  <si>
    <t>Riehle_1987_AN_6bg</t>
  </si>
  <si>
    <t>Riehle_1987_AN_4</t>
  </si>
  <si>
    <t>ACT-633</t>
  </si>
  <si>
    <t>ACT-634</t>
  </si>
  <si>
    <t>ACT-635</t>
  </si>
  <si>
    <t>ACT-636</t>
  </si>
  <si>
    <t>ACT-637</t>
  </si>
  <si>
    <t>TL-3</t>
  </si>
  <si>
    <t>TL-7</t>
  </si>
  <si>
    <t>TL-8</t>
  </si>
  <si>
    <t>TL-9</t>
  </si>
  <si>
    <t>88-TL-CC</t>
  </si>
  <si>
    <t>ACT-638</t>
  </si>
  <si>
    <t>ACT-639</t>
  </si>
  <si>
    <t>ACT-640</t>
  </si>
  <si>
    <t>ACT-641</t>
  </si>
  <si>
    <t>ACT-642</t>
  </si>
  <si>
    <t>ACT-643</t>
  </si>
  <si>
    <t>ACT-727</t>
  </si>
  <si>
    <t>ACT-726</t>
  </si>
  <si>
    <t>ACT-647</t>
  </si>
  <si>
    <t>ACT-652</t>
  </si>
  <si>
    <t>ACT-638p2</t>
  </si>
  <si>
    <t>ACT-642p2</t>
  </si>
  <si>
    <t>Downes_1985_55-3B</t>
  </si>
  <si>
    <t>Downes_1985_55-4</t>
  </si>
  <si>
    <t>Downes_1985_55-11</t>
  </si>
  <si>
    <t>Downes_1985_69-1</t>
  </si>
  <si>
    <t>Downes_1985_69-5</t>
  </si>
  <si>
    <t>Downes_1985_69-8</t>
  </si>
  <si>
    <t>Downes_1985_69-9</t>
  </si>
  <si>
    <t>Downes_1985_87-3</t>
  </si>
  <si>
    <t>Downes_1985_87-9A</t>
  </si>
  <si>
    <t>Downes_1985_87-9B</t>
  </si>
  <si>
    <t>Downes_1985_87-9C</t>
  </si>
  <si>
    <t>JM96-1215_24-26</t>
  </si>
  <si>
    <t>MD99-2322_158-159a</t>
  </si>
  <si>
    <t>MD99-2322_158-159b</t>
  </si>
  <si>
    <t>MD99-2322_334-335</t>
  </si>
  <si>
    <t>MD99-2322_358-359</t>
  </si>
  <si>
    <t xml:space="preserve">EW0408-22JC_1.63    </t>
  </si>
  <si>
    <t xml:space="preserve">EW0408-25MC3_0.21   </t>
  </si>
  <si>
    <t>EW0408-33JC_12.78</t>
  </si>
  <si>
    <t>EW0408-33JC_16.18</t>
  </si>
  <si>
    <t>EW0408-40JC_9.08-P2</t>
  </si>
  <si>
    <t>EW0408-40JC_9.08-P1</t>
  </si>
  <si>
    <t>EW0408-40JC_9.80</t>
  </si>
  <si>
    <t>EW0408-40JC_10.00</t>
  </si>
  <si>
    <t>EW0408-40JC_10.29</t>
  </si>
  <si>
    <t>EW0408-40JC_10.49</t>
  </si>
  <si>
    <t>EW0408-40JC_10.82</t>
  </si>
  <si>
    <t>EW0408-40JC_11.08</t>
  </si>
  <si>
    <t>EW0408-40JC_11.10</t>
  </si>
  <si>
    <t>EW0408-40JC_11.20</t>
  </si>
  <si>
    <t>EW0408-47JC_6.46-P1</t>
  </si>
  <si>
    <t>EW0408-47JC_6.46-P2</t>
  </si>
  <si>
    <t>89-H-2-1</t>
  </si>
  <si>
    <t>Stilwell_1995_UFO-2C</t>
  </si>
  <si>
    <t>Stilwell_1995_KV-7A</t>
  </si>
  <si>
    <t>Stilwell_1995_KV-7Ba</t>
  </si>
  <si>
    <t>Stilwell_1995_LC-3C</t>
  </si>
  <si>
    <t>Stilwell_1995_LC-3Aa</t>
  </si>
  <si>
    <t>Stilwell_1995_LC-3Ba</t>
  </si>
  <si>
    <t>Stilwell_1995_JH-11a</t>
  </si>
  <si>
    <t>Stilwell_1995_HB-1a</t>
  </si>
  <si>
    <t>Stilwell_1995_BL-4Aa</t>
  </si>
  <si>
    <t>Stilwell_1995_BL-4B</t>
  </si>
  <si>
    <t>Stilwell_1995_BC-3H</t>
  </si>
  <si>
    <t>Stilwell_1995_BC-3F</t>
  </si>
  <si>
    <t>Stilwell_1995_BC-3Ca</t>
  </si>
  <si>
    <t>Stilwell_1995_NL-4Ba</t>
  </si>
  <si>
    <t>Stilwell_1995_NL-3Ba</t>
  </si>
  <si>
    <t>Stilwell_1995_NL-3Ca</t>
  </si>
  <si>
    <t>Stilwell_1995_JH-11b</t>
  </si>
  <si>
    <t>Stilwell_1995_HB-1b</t>
  </si>
  <si>
    <t>Stilwell_1995_BL-4Ab</t>
  </si>
  <si>
    <t>Stilwell_1995_KV-7Bb</t>
  </si>
  <si>
    <t>Stilwell_1995_LC-3Ab</t>
  </si>
  <si>
    <t>Stilwell_1995_LC-3Bb</t>
  </si>
  <si>
    <t>Stilwell_1995_NL-4Bb</t>
  </si>
  <si>
    <t>Stilwell_1995_BC-3Cb</t>
  </si>
  <si>
    <t>Stilwell_1995_NL-3Bb</t>
  </si>
  <si>
    <t>Stilwell_1995_NL-3Cb</t>
  </si>
  <si>
    <t>UA1602-P1</t>
  </si>
  <si>
    <t>UA1602-P2</t>
  </si>
  <si>
    <t>UA1970-P1</t>
  </si>
  <si>
    <t>UA1970-P2</t>
  </si>
  <si>
    <t>UA1969</t>
  </si>
  <si>
    <t>UA1791</t>
  </si>
  <si>
    <t>UA1781</t>
  </si>
  <si>
    <t>UA1795</t>
  </si>
  <si>
    <t>UA1971-P1</t>
  </si>
  <si>
    <t>UA1971-P2</t>
  </si>
  <si>
    <t>UA1971-P3</t>
  </si>
  <si>
    <t>UA1972</t>
  </si>
  <si>
    <t>UA1779-P1</t>
  </si>
  <si>
    <t>UA1779-P2</t>
  </si>
  <si>
    <t>UA1975-P1</t>
  </si>
  <si>
    <t>UA1975-P2</t>
  </si>
  <si>
    <t>UA1976-P1</t>
  </si>
  <si>
    <t>UA1976-P2</t>
  </si>
  <si>
    <t>UA1977-P1</t>
  </si>
  <si>
    <t>UA1977-P2</t>
  </si>
  <si>
    <t>UA1977-P3</t>
  </si>
  <si>
    <t>UA1967-P1</t>
  </si>
  <si>
    <t>UA1967-P2</t>
  </si>
  <si>
    <t>UA1794-P1</t>
  </si>
  <si>
    <t>UA1794-P2</t>
  </si>
  <si>
    <t>UA1784-P1</t>
  </si>
  <si>
    <t>UA1784-P2</t>
  </si>
  <si>
    <t>UA1966-P1</t>
  </si>
  <si>
    <t>UA1966-P2</t>
  </si>
  <si>
    <t>UA1964-P1</t>
  </si>
  <si>
    <t>UA1964-P2</t>
  </si>
  <si>
    <t>UA1963-P1</t>
  </si>
  <si>
    <t>UA1963-P2</t>
  </si>
  <si>
    <t>UA1965</t>
  </si>
  <si>
    <t>UA1783-P1</t>
  </si>
  <si>
    <t>UA1783-P2</t>
  </si>
  <si>
    <t>UA1786-P1</t>
  </si>
  <si>
    <t>UA1786-P2</t>
  </si>
  <si>
    <t>UA1785</t>
  </si>
  <si>
    <t>UA1792-P1</t>
  </si>
  <si>
    <t>UA1792-P2</t>
  </si>
  <si>
    <t>UA1790</t>
  </si>
  <si>
    <t>UA1789</t>
  </si>
  <si>
    <t>UA1780-P1</t>
  </si>
  <si>
    <t>UA1780-P2</t>
  </si>
  <si>
    <t>UA1796  2003-P1</t>
  </si>
  <si>
    <t>UA1796  2003-P2</t>
  </si>
  <si>
    <t>UA2002-P1</t>
  </si>
  <si>
    <t>UA2002-P2</t>
  </si>
  <si>
    <t>UA1793-P1</t>
  </si>
  <si>
    <t>UA1793-P2</t>
  </si>
  <si>
    <t>UA1968-P1</t>
  </si>
  <si>
    <t>UA1968-P2</t>
  </si>
  <si>
    <t>UA1788-P1</t>
  </si>
  <si>
    <t>UA1788-P2</t>
  </si>
  <si>
    <t xml:space="preserve">02Mc001 </t>
  </si>
  <si>
    <t>91WR-1</t>
  </si>
  <si>
    <t>91WR-4</t>
  </si>
  <si>
    <t>01Mc113A</t>
  </si>
  <si>
    <t>01Mc113E</t>
  </si>
  <si>
    <t>01Mc113G</t>
  </si>
  <si>
    <t>02Mc003</t>
  </si>
  <si>
    <t>UA465</t>
  </si>
  <si>
    <t>UA462</t>
  </si>
  <si>
    <t>UA455</t>
  </si>
  <si>
    <t>UA463</t>
  </si>
  <si>
    <t>UA452</t>
  </si>
  <si>
    <t>UA453</t>
  </si>
  <si>
    <t>UA454</t>
  </si>
  <si>
    <t>UA566</t>
  </si>
  <si>
    <t>UA565</t>
  </si>
  <si>
    <t>UA564</t>
  </si>
  <si>
    <t>UA563</t>
  </si>
  <si>
    <t>UA562</t>
  </si>
  <si>
    <t>UT1644</t>
  </si>
  <si>
    <t>UT1477</t>
  </si>
  <si>
    <t>UT1478</t>
  </si>
  <si>
    <t>UT1480</t>
  </si>
  <si>
    <t>UT1482</t>
  </si>
  <si>
    <t>UT1543</t>
  </si>
  <si>
    <t>UT1491</t>
  </si>
  <si>
    <t>UT1502</t>
  </si>
  <si>
    <t>UT1528</t>
  </si>
  <si>
    <t>UT1645</t>
  </si>
  <si>
    <t>WC15-I-P1</t>
  </si>
  <si>
    <t>WC15-I-P2</t>
  </si>
  <si>
    <t>Idavain Lk.-a</t>
  </si>
  <si>
    <t>Bear Lake 3-19</t>
  </si>
  <si>
    <t>Circle Lake P</t>
  </si>
  <si>
    <t>SPM-26</t>
  </si>
  <si>
    <t>LNA-39</t>
  </si>
  <si>
    <t>LNA-100</t>
  </si>
  <si>
    <t>ECR-32</t>
  </si>
  <si>
    <t>ECR-100</t>
  </si>
  <si>
    <t>ECR-162</t>
  </si>
  <si>
    <t>MTR-190</t>
  </si>
  <si>
    <t>MTR-146</t>
  </si>
  <si>
    <t>CHP-184</t>
  </si>
  <si>
    <t>QUB-127</t>
  </si>
  <si>
    <t>QUB-141</t>
  </si>
  <si>
    <t>QUB-148</t>
  </si>
  <si>
    <t>QUB-101</t>
  </si>
  <si>
    <t>Fallahogy_1_515-520</t>
  </si>
  <si>
    <t>Fallahogy_2_440-445</t>
  </si>
  <si>
    <t>Fallahogy_1_535-540</t>
  </si>
  <si>
    <t>Fallahogy_2_450-455</t>
  </si>
  <si>
    <t>VanDenBogaard_2002_JAM-1</t>
  </si>
  <si>
    <t>VanDenBogaard_2002_DOM-M-2</t>
  </si>
  <si>
    <t>QUB-1004</t>
  </si>
  <si>
    <t>QUB-1360</t>
  </si>
  <si>
    <t>QUB-1528</t>
  </si>
  <si>
    <t>IL-6_tephra</t>
  </si>
  <si>
    <t>94KOD014</t>
  </si>
  <si>
    <t>94KOD0A9</t>
  </si>
  <si>
    <t>94KOD001</t>
  </si>
  <si>
    <t>94KOD008</t>
  </si>
  <si>
    <t>94KOD007</t>
  </si>
  <si>
    <t>94KOD004</t>
  </si>
  <si>
    <t>94KOD003</t>
  </si>
  <si>
    <t>94KOD002</t>
  </si>
  <si>
    <t>94KOD025</t>
  </si>
  <si>
    <t>94KOD023</t>
  </si>
  <si>
    <t>94KOD021</t>
  </si>
  <si>
    <t>94KOD019</t>
  </si>
  <si>
    <t>94KOD017</t>
  </si>
  <si>
    <t>94KOD018</t>
  </si>
  <si>
    <t>94KOD016</t>
  </si>
  <si>
    <t>94KOD151</t>
  </si>
  <si>
    <t>94KOD150</t>
  </si>
  <si>
    <t>94KOD152</t>
  </si>
  <si>
    <t>94KOD046</t>
  </si>
  <si>
    <t>94KOD045</t>
  </si>
  <si>
    <t>94KOD037</t>
  </si>
  <si>
    <t>94KOD040</t>
  </si>
  <si>
    <t>94KOD061</t>
  </si>
  <si>
    <t>94KOD060</t>
  </si>
  <si>
    <t>94KOD056</t>
  </si>
  <si>
    <t>94KOD053</t>
  </si>
  <si>
    <t>94KOD063</t>
  </si>
  <si>
    <t>94KOD064</t>
  </si>
  <si>
    <t>94KOD067</t>
  </si>
  <si>
    <t>94KOD071</t>
  </si>
  <si>
    <t>94KOD080</t>
  </si>
  <si>
    <t>94KOD087</t>
  </si>
  <si>
    <t>94KOD086</t>
  </si>
  <si>
    <t>94KOD115</t>
  </si>
  <si>
    <t>94KOD116</t>
  </si>
  <si>
    <t>94KOD110</t>
  </si>
  <si>
    <t>94KOD102</t>
  </si>
  <si>
    <t>94KOD095</t>
  </si>
  <si>
    <t>94KOD093</t>
  </si>
  <si>
    <t>94KOD089</t>
  </si>
  <si>
    <t>94KOD005</t>
  </si>
  <si>
    <t>94KOD006</t>
  </si>
  <si>
    <t>94KOD022</t>
  </si>
  <si>
    <t>94KOD032</t>
  </si>
  <si>
    <t>94KOD035</t>
  </si>
  <si>
    <t>94KODA047</t>
  </si>
  <si>
    <t>94KODB047</t>
  </si>
  <si>
    <t>94KOD048</t>
  </si>
  <si>
    <t>94KOD054</t>
  </si>
  <si>
    <t xml:space="preserve">94KOD057 </t>
  </si>
  <si>
    <t>94KOD077</t>
  </si>
  <si>
    <t>94KOD082</t>
  </si>
  <si>
    <t>94KOD083</t>
  </si>
  <si>
    <t>94KOD084</t>
  </si>
  <si>
    <t>94KOD091</t>
  </si>
  <si>
    <t>94KOD105</t>
  </si>
  <si>
    <t>94KOD111</t>
  </si>
  <si>
    <t>94KOD112</t>
  </si>
  <si>
    <t>94KOD113</t>
  </si>
  <si>
    <t>94KOD114</t>
  </si>
  <si>
    <t>94KODA036</t>
  </si>
  <si>
    <t>94KODB036</t>
  </si>
  <si>
    <t>94KODA062</t>
  </si>
  <si>
    <t>94KODB062</t>
  </si>
  <si>
    <t>94KODA059</t>
  </si>
  <si>
    <t>94KODB059</t>
  </si>
  <si>
    <t>94KODA055</t>
  </si>
  <si>
    <t>94KODB055</t>
  </si>
  <si>
    <t>94KODC055</t>
  </si>
  <si>
    <t>94KODA074</t>
  </si>
  <si>
    <t>94KODA098</t>
  </si>
  <si>
    <t>94KODB098</t>
  </si>
  <si>
    <t>94KODA092</t>
  </si>
  <si>
    <t>Tannenbaum_1996_tephra_KA</t>
  </si>
  <si>
    <t>Tannenbaum_1996_tephra_KB</t>
  </si>
  <si>
    <t xml:space="preserve">Tannenbaum_1996_tephra_KC </t>
  </si>
  <si>
    <t>Tannenbaum_1996_tephra_KD</t>
  </si>
  <si>
    <t>Tannenbaum_1996_tephra_KE</t>
  </si>
  <si>
    <t>Tannenbaum_1996_tephra_KF</t>
  </si>
  <si>
    <t>Tannenbaum_1996_tephra_KG</t>
  </si>
  <si>
    <t>Tannenbaum_1996_tephra_KH</t>
  </si>
  <si>
    <t>Tannenbaum_1996_tephra_KJ</t>
  </si>
  <si>
    <t>Tannenbaum_1996_tephra_KK</t>
  </si>
  <si>
    <t>92MHR15C</t>
  </si>
  <si>
    <t>92MHR15M</t>
  </si>
  <si>
    <t>92MHR6-1C</t>
  </si>
  <si>
    <t>92MHR6-1M</t>
  </si>
  <si>
    <t>ACT-666</t>
  </si>
  <si>
    <t>I.2.90</t>
  </si>
  <si>
    <t>I.8.90</t>
  </si>
  <si>
    <t>SK-7-4-3</t>
  </si>
  <si>
    <t>Beget_1994_1902_Mt.Redoubt</t>
  </si>
  <si>
    <t>SK-10-2-7</t>
  </si>
  <si>
    <t>SK-11-3-5</t>
  </si>
  <si>
    <t>SK-11-2-5</t>
  </si>
  <si>
    <t>SK-11-3-13</t>
  </si>
  <si>
    <t>SK-7-3-9</t>
  </si>
  <si>
    <t>SK-7-4-8</t>
  </si>
  <si>
    <t>SK-10-2-20</t>
  </si>
  <si>
    <t>SK-11-3-15</t>
  </si>
  <si>
    <t>SK-10-2-25</t>
  </si>
  <si>
    <t>SK-7-4-11</t>
  </si>
  <si>
    <t>SK-7-3-12</t>
  </si>
  <si>
    <t>SK-11-2-18</t>
  </si>
  <si>
    <t>SK-11-3-18</t>
  </si>
  <si>
    <t>SK-10-2-32</t>
  </si>
  <si>
    <t>Beget_1994_Augustine_B</t>
  </si>
  <si>
    <t>SK-6-1-42</t>
  </si>
  <si>
    <t>SK-6-1-53</t>
  </si>
  <si>
    <t>SK-11-2-3A</t>
  </si>
  <si>
    <t>SK-11-2-3B</t>
  </si>
  <si>
    <t>SK-11-3-3A</t>
  </si>
  <si>
    <t>SK-11-3-3B</t>
  </si>
  <si>
    <t>SK-7-3-3A</t>
  </si>
  <si>
    <t>SK-7-3-3B</t>
  </si>
  <si>
    <t>SK-7-3-9A</t>
  </si>
  <si>
    <t>SK-7-3-9B</t>
  </si>
  <si>
    <t>SK-7-4-3A</t>
  </si>
  <si>
    <t>SK-7-4-3B</t>
  </si>
  <si>
    <t>SK-10-2-7A</t>
  </si>
  <si>
    <t>SK-10-2-7B</t>
  </si>
  <si>
    <t>SK-10-2-7C</t>
  </si>
  <si>
    <t>SK-11-3-13A</t>
  </si>
  <si>
    <t>SK-11-3-13B</t>
  </si>
  <si>
    <t>Pilcher_1995_lower_layer_group_1</t>
  </si>
  <si>
    <t>Pilcher_1995_lower_layer_group_2</t>
  </si>
  <si>
    <t>NDN-160</t>
  </si>
  <si>
    <t>NDN-230</t>
  </si>
  <si>
    <t>NDN-300</t>
  </si>
  <si>
    <t>NDN-365</t>
  </si>
  <si>
    <t>NDN-455</t>
  </si>
  <si>
    <t>UA1119</t>
  </si>
  <si>
    <t>QUB-108</t>
  </si>
  <si>
    <t>NEEM_QUB-1830</t>
  </si>
  <si>
    <t>Jensen_2014_Petite_Bog</t>
  </si>
  <si>
    <t>SH3B</t>
  </si>
  <si>
    <t>SH6</t>
  </si>
  <si>
    <t>SH2</t>
  </si>
  <si>
    <t>SH137</t>
  </si>
  <si>
    <t>SH15a</t>
  </si>
  <si>
    <t>SH15b</t>
  </si>
  <si>
    <t>ACT-743p1</t>
  </si>
  <si>
    <t>ACT-743p2</t>
  </si>
  <si>
    <t>ACT-744p1</t>
  </si>
  <si>
    <t>ACT-744p2</t>
  </si>
  <si>
    <t>ACT-745p1</t>
  </si>
  <si>
    <t>ACT-745p2</t>
  </si>
  <si>
    <t>SK-7-3-3p1</t>
  </si>
  <si>
    <t>SK-7-3-3p2</t>
  </si>
  <si>
    <t>SK-7-4-3p1</t>
  </si>
  <si>
    <t>SK-7-4-3p2</t>
  </si>
  <si>
    <t>SK-11-2-3p1</t>
  </si>
  <si>
    <t>SK-11-2-3p2</t>
  </si>
  <si>
    <t>SK-11-3-3p1</t>
  </si>
  <si>
    <t>SK-11-3-3p2</t>
  </si>
  <si>
    <t>SK-11-2-12_Redoubt</t>
  </si>
  <si>
    <t>SK-11-2-12_Spurr</t>
  </si>
  <si>
    <t>AL4-255</t>
  </si>
  <si>
    <t>AL4-330</t>
  </si>
  <si>
    <t>AL4-445</t>
  </si>
  <si>
    <t>SL1-269</t>
  </si>
  <si>
    <t>SL1-471</t>
  </si>
  <si>
    <t>SP-396</t>
  </si>
  <si>
    <t>WL1-523</t>
  </si>
  <si>
    <t>Levy_2002_ANI-a</t>
  </si>
  <si>
    <t>Levy_2002_ANI-b</t>
  </si>
  <si>
    <t>SL1-214a</t>
  </si>
  <si>
    <t>SL1-214b</t>
  </si>
  <si>
    <t>SL1-407a</t>
  </si>
  <si>
    <t>SL1-407b</t>
  </si>
  <si>
    <t>SP-305a</t>
  </si>
  <si>
    <t>SP-305b</t>
  </si>
  <si>
    <t>WL1-430a</t>
  </si>
  <si>
    <t>WL1-430b</t>
  </si>
  <si>
    <t>Ahklun Mountains-Tephra-C_average</t>
  </si>
  <si>
    <t>Ahklun Mountains-Tephra-D_average</t>
  </si>
  <si>
    <t>Ahklun Mountains-Tephra-E_average</t>
  </si>
  <si>
    <t>Ahklun Mountains-LS-4.7ka-Tephra_average</t>
  </si>
  <si>
    <t>Ahklun Mountains-LS-8ka-Tephra_average</t>
  </si>
  <si>
    <t>Ahklun Mountains-SL-8ka?-Tephra_average</t>
  </si>
  <si>
    <t>Ahklun Mountains-SP-5.3ka-Tephra_average</t>
  </si>
  <si>
    <t>Ahklun Mountains-Tephra-A(Aniakchak)-Pop.1_average</t>
  </si>
  <si>
    <t>Ahklun Mountains-Tephra-A(Aniakchak)-Pop.2_average</t>
  </si>
  <si>
    <t>Ahklun Mountains-Tephra-B-Pop.1_average</t>
  </si>
  <si>
    <t>Ahklun Mountains-Tephra-B-Pop.2_average</t>
  </si>
  <si>
    <t>Ahklun Mountains-LSP-5.8ka-Tephra-Pop.1_average</t>
  </si>
  <si>
    <t>Ahklun Mountains-LSP-5.8ka-Tephra-Pop.2_average</t>
  </si>
  <si>
    <t>Ahklun Mountains-3.1ka-Tephra-Pop.1_average</t>
  </si>
  <si>
    <t>Ahklun Mountains-3.1ka-Tephra-Pop.2_average</t>
  </si>
  <si>
    <t>Ahklun Mountains-0.4ka-Tephra-Pop.1_average</t>
  </si>
  <si>
    <t>Ahklun Mountains-0.4ka-Tephra-Pop.2_average</t>
  </si>
  <si>
    <t>UT1</t>
  </si>
  <si>
    <t>UT50</t>
  </si>
  <si>
    <t>UT114</t>
  </si>
  <si>
    <t>UT115</t>
  </si>
  <si>
    <t>UA739</t>
  </si>
  <si>
    <t>UT339</t>
  </si>
  <si>
    <t>UT338</t>
  </si>
  <si>
    <t>UT388</t>
  </si>
  <si>
    <t>UT348</t>
  </si>
  <si>
    <t>UT368</t>
  </si>
  <si>
    <t>UT543</t>
  </si>
  <si>
    <t>UT524</t>
  </si>
  <si>
    <t>UT371</t>
  </si>
  <si>
    <t>UT613</t>
  </si>
  <si>
    <t>Old_Crow_tephra_average</t>
  </si>
  <si>
    <t>87-APH</t>
  </si>
  <si>
    <t>UT540</t>
  </si>
  <si>
    <t>UA582</t>
  </si>
  <si>
    <t>UT18</t>
  </si>
  <si>
    <t>UT12</t>
  </si>
  <si>
    <t>UA68</t>
  </si>
  <si>
    <t>UT20</t>
  </si>
  <si>
    <t>UT1061</t>
  </si>
  <si>
    <t>UA69</t>
  </si>
  <si>
    <t>UT1611</t>
  </si>
  <si>
    <t>UT11</t>
  </si>
  <si>
    <t>UT1057</t>
  </si>
  <si>
    <t>UT719</t>
  </si>
  <si>
    <t>UT1612</t>
  </si>
  <si>
    <t>UT1059</t>
  </si>
  <si>
    <t>UA581</t>
  </si>
  <si>
    <t>UT1488</t>
  </si>
  <si>
    <t>UT1504</t>
  </si>
  <si>
    <t>Westgate_2000_Sulphur_Creek_Dawson_tephra</t>
  </si>
  <si>
    <t>UT815</t>
  </si>
  <si>
    <t>UT896</t>
  </si>
  <si>
    <t>UT897</t>
  </si>
  <si>
    <t>UT898</t>
  </si>
  <si>
    <t>UT899</t>
  </si>
  <si>
    <t>UT900</t>
  </si>
  <si>
    <t>UT901</t>
  </si>
  <si>
    <t>UT743</t>
  </si>
  <si>
    <t>UT816</t>
  </si>
  <si>
    <t>UT817</t>
  </si>
  <si>
    <t>UT895</t>
  </si>
  <si>
    <t>UT746</t>
  </si>
  <si>
    <t>UT828</t>
  </si>
  <si>
    <t>UT745</t>
  </si>
  <si>
    <t>UT845</t>
  </si>
  <si>
    <t>UA743</t>
  </si>
  <si>
    <t>UT738</t>
  </si>
  <si>
    <t>UA355</t>
  </si>
  <si>
    <t>UT822</t>
  </si>
  <si>
    <t>UT869</t>
  </si>
  <si>
    <t>UT826</t>
  </si>
  <si>
    <t>UT825</t>
  </si>
  <si>
    <t>UT819</t>
  </si>
  <si>
    <t>UT861</t>
  </si>
  <si>
    <t>UT792</t>
  </si>
  <si>
    <t>UT791</t>
  </si>
  <si>
    <t>UT889</t>
  </si>
  <si>
    <t>UT497</t>
  </si>
  <si>
    <t>UT887</t>
  </si>
  <si>
    <t>UT804</t>
  </si>
  <si>
    <t>UT873</t>
  </si>
  <si>
    <t>UT1104</t>
  </si>
  <si>
    <t>UT788</t>
  </si>
  <si>
    <t>UT734</t>
  </si>
  <si>
    <t>UT491</t>
  </si>
  <si>
    <t>UT743-P1</t>
  </si>
  <si>
    <t>UT743-P2</t>
  </si>
  <si>
    <t>Preece_1999_Gold_Hill_Loess_HH_average</t>
  </si>
  <si>
    <t>Preece_1999_Gold_Hill_Loess_PA_average</t>
  </si>
  <si>
    <t>Preece_1999_Gold_Hill_Loess_OC_average</t>
  </si>
  <si>
    <t>Preece_1999_Gold_Hill_Loess_SC_average</t>
  </si>
  <si>
    <t>Preece_1999_Gold_Hill_Loess_SP_average</t>
  </si>
  <si>
    <t>Preece_1999_Gold_Hill_Loess_HP_average</t>
  </si>
  <si>
    <t>Preece_1999_Gold_Hill_Loess_AT-1_average</t>
  </si>
  <si>
    <t>Preece_1999_Gold_Hill_Loess_AT-2_average</t>
  </si>
  <si>
    <t>Preece_1999_Gold_Hill_Loess_VT-1-average</t>
  </si>
  <si>
    <t>Preece_1999_Gold_Hill_Loess_VT-2_average</t>
  </si>
  <si>
    <t>00s16M1</t>
  </si>
  <si>
    <t>00s16M8</t>
  </si>
  <si>
    <t>99s1m1</t>
  </si>
  <si>
    <t>Siebert_1995_Augustine_1883</t>
  </si>
  <si>
    <t xml:space="preserve">A90-12A  </t>
  </si>
  <si>
    <t xml:space="preserve">86A-14A </t>
  </si>
  <si>
    <t xml:space="preserve">86A2-2B     </t>
  </si>
  <si>
    <t>ACT-1915</t>
  </si>
  <si>
    <t>ACT-1916</t>
  </si>
  <si>
    <t>Berger_1996_Old_Crow_Tephra_Average</t>
  </si>
  <si>
    <t>Froese_2003_Chester_Bluff_Charley_River_tephra_ave</t>
  </si>
  <si>
    <t>Froese_2003_Chester_Bluff_GI_tephra_average-P1</t>
  </si>
  <si>
    <t>Froese_2003_Chester_Bluff_GI_tephra_average-P2</t>
  </si>
  <si>
    <t>Froese_2003_Chester_Bluff_GI_tephra_average-single</t>
  </si>
  <si>
    <t>Froese_2005_White_River_North_Fortymile</t>
  </si>
  <si>
    <t>Froese_2005_White_River_North_Chester_Bluffs</t>
  </si>
  <si>
    <t>Froese_2005_White_River_East_Duke_River_Fan</t>
  </si>
  <si>
    <t>Froese_2005_White_River_East_Ross River</t>
  </si>
  <si>
    <t>Froese_2005_SCT-K</t>
  </si>
  <si>
    <t>Froese_2005_SCT-C</t>
  </si>
  <si>
    <t>Froese_2005_SCT-F</t>
  </si>
  <si>
    <t>Froese_2005_Mosquito</t>
  </si>
  <si>
    <t>Froese_2005_Klondike</t>
  </si>
  <si>
    <t>Froese_2005_Dujkastein</t>
  </si>
  <si>
    <t>Froese_2005_Acklen</t>
  </si>
  <si>
    <t>Froese_2005_Thomas_Gulch</t>
  </si>
  <si>
    <t>Froese_2005_Paradise_Hill_tephra</t>
  </si>
  <si>
    <t>Froese_2005_Dago_Hill_tephra</t>
  </si>
  <si>
    <t>Froese_2005_Paradise_Hill_tephra2</t>
  </si>
  <si>
    <t>Froese_2005_Little_Blanche_Creek_tephra</t>
  </si>
  <si>
    <t>Froese_2005_unnamed_tephra</t>
  </si>
  <si>
    <t>Froese_2005_Quartz_Creek_tephra</t>
  </si>
  <si>
    <t>Froese_2005_Lucky_Lady_tephra</t>
  </si>
  <si>
    <t>Froese_2005_Gold_Run_tephra</t>
  </si>
  <si>
    <t>Froese_2005_McConnell_II-Pop1</t>
  </si>
  <si>
    <t>Froese_2005_McConnell_II-Pop2</t>
  </si>
  <si>
    <t>Froese_2005_VT_Jackson_Hill_average-Pop1</t>
  </si>
  <si>
    <t>Froese_2005_VT_Jackson_Hill_average-Pop2</t>
  </si>
  <si>
    <t>A1340-7</t>
  </si>
  <si>
    <t>UT710</t>
  </si>
  <si>
    <t>UT2011</t>
  </si>
  <si>
    <t>95-15a</t>
  </si>
  <si>
    <t>95-15b</t>
  </si>
  <si>
    <t>95-31b</t>
  </si>
  <si>
    <t>95-31f-a</t>
  </si>
  <si>
    <t>95-31f-b</t>
  </si>
  <si>
    <t>95-31h</t>
  </si>
  <si>
    <t>95-40k</t>
  </si>
  <si>
    <t>96-02C</t>
  </si>
  <si>
    <t>96-03</t>
  </si>
  <si>
    <t>96-15A</t>
  </si>
  <si>
    <t>96-15H</t>
  </si>
  <si>
    <t>96-15I</t>
  </si>
  <si>
    <t>96-15J</t>
  </si>
  <si>
    <t>96-15Q</t>
  </si>
  <si>
    <t>96-27B</t>
  </si>
  <si>
    <t>96-27C</t>
  </si>
  <si>
    <t>96-27E</t>
  </si>
  <si>
    <t>96-28B</t>
  </si>
  <si>
    <t>96-29C</t>
  </si>
  <si>
    <t>96-30A</t>
  </si>
  <si>
    <t>96-32B</t>
  </si>
  <si>
    <t>96-32C</t>
  </si>
  <si>
    <t>96-32D</t>
  </si>
  <si>
    <t>96-35A</t>
  </si>
  <si>
    <t>96-36</t>
  </si>
  <si>
    <t>97EC4A</t>
  </si>
  <si>
    <t>97EC5A</t>
  </si>
  <si>
    <t>97EC5B</t>
  </si>
  <si>
    <t>97EC5C</t>
  </si>
  <si>
    <t>97EC6A</t>
  </si>
  <si>
    <t>97EC6B</t>
  </si>
  <si>
    <t>97EC6C</t>
  </si>
  <si>
    <t>97EC6D</t>
  </si>
  <si>
    <t>97EC6E</t>
  </si>
  <si>
    <t>97EC7A</t>
  </si>
  <si>
    <t>97EC8D</t>
  </si>
  <si>
    <t>97EC8E</t>
  </si>
  <si>
    <t>97EC8F</t>
  </si>
  <si>
    <t>97EC8G</t>
  </si>
  <si>
    <t>97EC8H</t>
  </si>
  <si>
    <t>97EC9A</t>
  </si>
  <si>
    <t>97EC11B</t>
  </si>
  <si>
    <t>97EC12A</t>
  </si>
  <si>
    <t>97EC13A</t>
  </si>
  <si>
    <t>97EC13B</t>
  </si>
  <si>
    <t>97EC15B</t>
  </si>
  <si>
    <t>97EC15C</t>
  </si>
  <si>
    <t>97EC15D</t>
  </si>
  <si>
    <t>97EC15E</t>
  </si>
  <si>
    <t>97EC15F</t>
  </si>
  <si>
    <t>97EC16C</t>
  </si>
  <si>
    <t>97EC16G</t>
  </si>
  <si>
    <t>97EC16I</t>
  </si>
  <si>
    <t>97EC16K</t>
  </si>
  <si>
    <t>97EC18</t>
  </si>
  <si>
    <t>97EC18A</t>
  </si>
  <si>
    <t>97EC18F</t>
  </si>
  <si>
    <t>97EC18G</t>
  </si>
  <si>
    <t>97EC18J</t>
  </si>
  <si>
    <t>97EC18K</t>
  </si>
  <si>
    <t>97EC18L</t>
  </si>
  <si>
    <t>96AP12</t>
  </si>
  <si>
    <t>96AP19F</t>
  </si>
  <si>
    <t>96AP19H</t>
  </si>
  <si>
    <t>96AP19I1</t>
  </si>
  <si>
    <t>96AP19I2</t>
  </si>
  <si>
    <t>96AP19J1</t>
  </si>
  <si>
    <t>96AP20E1</t>
  </si>
  <si>
    <t>96AP20E2</t>
  </si>
  <si>
    <t>96AP20F</t>
  </si>
  <si>
    <t>96AP36I1</t>
  </si>
  <si>
    <t>96AP36I2</t>
  </si>
  <si>
    <t>96JF8B</t>
  </si>
  <si>
    <t>96JF8G</t>
  </si>
  <si>
    <t>96JF8H</t>
  </si>
  <si>
    <t>96JF8J</t>
  </si>
  <si>
    <t>96JF8L</t>
  </si>
  <si>
    <t>96JF8M</t>
  </si>
  <si>
    <t>96JF8N</t>
  </si>
  <si>
    <t>96JF8S</t>
  </si>
  <si>
    <t>96JF8T</t>
  </si>
  <si>
    <t xml:space="preserve">96JF2(top)      </t>
  </si>
  <si>
    <t xml:space="preserve">96JF2A             </t>
  </si>
  <si>
    <t xml:space="preserve">96JF2B             </t>
  </si>
  <si>
    <t xml:space="preserve">96JF2C           </t>
  </si>
  <si>
    <t xml:space="preserve">96JF2E(10A)  </t>
  </si>
  <si>
    <t xml:space="preserve">96JF2F(10C)    </t>
  </si>
  <si>
    <t xml:space="preserve">96JF9A              </t>
  </si>
  <si>
    <t xml:space="preserve">96JF16A            </t>
  </si>
  <si>
    <t xml:space="preserve">96JF16B           </t>
  </si>
  <si>
    <t xml:space="preserve">96JF16C       </t>
  </si>
  <si>
    <t xml:space="preserve">96TDS3A      </t>
  </si>
  <si>
    <t xml:space="preserve">96TDS15A       </t>
  </si>
  <si>
    <t xml:space="preserve">96TDS15H     </t>
  </si>
  <si>
    <t>96TDS15I</t>
  </si>
  <si>
    <t xml:space="preserve">96TDS15J        </t>
  </si>
  <si>
    <t xml:space="preserve">96TDS27B       </t>
  </si>
  <si>
    <t xml:space="preserve">96TDS32B      </t>
  </si>
  <si>
    <t xml:space="preserve">96TDS32C       </t>
  </si>
  <si>
    <t xml:space="preserve">96TDS32D      </t>
  </si>
  <si>
    <t xml:space="preserve">96TDS35A      </t>
  </si>
  <si>
    <t xml:space="preserve">96TDS36          </t>
  </si>
  <si>
    <t>96TDS15Q</t>
  </si>
  <si>
    <t>96TDS30A</t>
  </si>
  <si>
    <t>96TDS33B</t>
  </si>
  <si>
    <t xml:space="preserve">Carson_1998_Rhyolitic_Pumice </t>
  </si>
  <si>
    <t>78WEST</t>
  </si>
  <si>
    <t>86Amm187</t>
  </si>
  <si>
    <t>FC19</t>
  </si>
  <si>
    <t>FC07</t>
  </si>
  <si>
    <t>FC06</t>
  </si>
  <si>
    <t>FC05</t>
  </si>
  <si>
    <t>Carson_Cold_Bay_Regional_Tephra_F</t>
  </si>
  <si>
    <t>Carson_Cold_Bay_Regional_Tephra_E</t>
  </si>
  <si>
    <t>Carson_Cold_Bay_Regional_Tephra_D(rhyo)</t>
  </si>
  <si>
    <t>Carson_Cold_Bay_Regional_Tephra_D(dac)</t>
  </si>
  <si>
    <t>Carson_Cold_Bay_Regional_Tephra_C</t>
  </si>
  <si>
    <t>Carson_Cold_Bay_Regional_Funk/Fisher_p4</t>
  </si>
  <si>
    <t>Carson_Cold_Bay_Regional_Funk/Fisher_p3</t>
  </si>
  <si>
    <t>Carson_Cold_Bay_Regional_Funk/Fisher_p2</t>
  </si>
  <si>
    <t>Carson_Cold_Bay_Regional_Funk/Fisher_p1</t>
  </si>
  <si>
    <t>Carson_Cold_Bay_Regional_Tephra _B</t>
  </si>
  <si>
    <t>Carson_Cold_Bay_Regional_Tephra _A</t>
  </si>
  <si>
    <t>97EC8M(1)</t>
  </si>
  <si>
    <t>97EC8M(2)</t>
  </si>
  <si>
    <t>97EC15A(1)</t>
  </si>
  <si>
    <t>97EC15A(2)</t>
  </si>
  <si>
    <t>97EC16L(1)</t>
  </si>
  <si>
    <t>97EC16L(2)</t>
  </si>
  <si>
    <t>97EC16L(3)</t>
  </si>
  <si>
    <t>97EC18E(1)</t>
  </si>
  <si>
    <t>97EC18E(2)</t>
  </si>
  <si>
    <t>96JF2D(1)</t>
  </si>
  <si>
    <t>96JF2D(2)</t>
  </si>
  <si>
    <t>96TDS2C(1)</t>
  </si>
  <si>
    <t>96TDS2C(2)</t>
  </si>
  <si>
    <t>86Amm162B</t>
  </si>
  <si>
    <t>96Amm3</t>
  </si>
  <si>
    <t>96AP19</t>
  </si>
  <si>
    <t>99S9M1</t>
  </si>
  <si>
    <t>SH119b</t>
  </si>
  <si>
    <t>SH119w</t>
  </si>
  <si>
    <t>ACT-2239</t>
  </si>
  <si>
    <t>ACT-2346</t>
  </si>
  <si>
    <t>ACT-2237</t>
  </si>
  <si>
    <t>ACT-2240</t>
  </si>
  <si>
    <t>ACT-2345</t>
  </si>
  <si>
    <t>ACT-2238</t>
  </si>
  <si>
    <t>ACT-2345a</t>
  </si>
  <si>
    <t>96AP19J2</t>
  </si>
  <si>
    <t>Sandhu_2001_Klondike_District_Quartz_Creek_average</t>
  </si>
  <si>
    <t>Sandhu_2001_Klondike_District_UT1562_&amp;_UT1637_P1</t>
  </si>
  <si>
    <t>Sandhu_2001_Klondike_District_UT1562 1637_P2_avg</t>
  </si>
  <si>
    <t>UT17</t>
  </si>
  <si>
    <t>UT14</t>
  </si>
  <si>
    <t>UT1456</t>
  </si>
  <si>
    <t>UT19</t>
  </si>
  <si>
    <t>UT1453</t>
  </si>
  <si>
    <t>Preece_2000_Klondike_District_Dawson_Tephra</t>
  </si>
  <si>
    <t>Preece_2000_Klondike_District_Bonanza_Creek_Tephra</t>
  </si>
  <si>
    <t>Preece_2000_Klondike_District_Sheep_Creek_Tephra</t>
  </si>
  <si>
    <t>Preece_2000_Klondike_District_Preido_Hill_Tephra</t>
  </si>
  <si>
    <t>Preece_2000_Klondike_District_Last_Chance_Creek_Te</t>
  </si>
  <si>
    <t>Preece_2000_Klondike_District_Little_Blanche_Creek</t>
  </si>
  <si>
    <t>Preece_2000_Klondike_District_Quartz_Creek_Tephra</t>
  </si>
  <si>
    <t>UT81</t>
  </si>
  <si>
    <t>UT82</t>
  </si>
  <si>
    <t>UT1592</t>
  </si>
  <si>
    <t>UT1052</t>
  </si>
  <si>
    <t>UT1051</t>
  </si>
  <si>
    <t>Midnight_Dome_tephra_average</t>
  </si>
  <si>
    <t>UT250</t>
  </si>
  <si>
    <t>UA207</t>
  </si>
  <si>
    <t>UT40</t>
  </si>
  <si>
    <t>UT1051-P1</t>
  </si>
  <si>
    <t>UT1051-P2</t>
  </si>
  <si>
    <t>Westgate_2001_SCt-F</t>
  </si>
  <si>
    <t>Westgate_2001_SCt-C</t>
  </si>
  <si>
    <t>Westgate_2001_SCt-K</t>
  </si>
  <si>
    <t>White_River_Ash_east</t>
  </si>
  <si>
    <t>Westgate_2001_White_River_Ash_north</t>
  </si>
  <si>
    <t>Jensen_2008_Chester_Bluff_Woodchopper_Creek_tephra</t>
  </si>
  <si>
    <t>Jensen_2008_Chester_Bluff_Old_Crow_tephra</t>
  </si>
  <si>
    <t>Jensen_2008_Chester_Bluff_Coal_Creek_tephra</t>
  </si>
  <si>
    <t>Jensen_2008_Chester_Bluff_Charley_Village_tephra</t>
  </si>
  <si>
    <t>Jensen_2008_Chester_Bluff_Kandik_River_tephra</t>
  </si>
  <si>
    <t>Jensen_2008_Chester_Bluff_Andrew_Creek_tephra</t>
  </si>
  <si>
    <t>Jensen_2008_Chester_Bluff_Preido_Hill_tephra</t>
  </si>
  <si>
    <t>Jensen_2008_Chester_Bluff_McGregor_Cabin_tephra</t>
  </si>
  <si>
    <t>Jensen_2008_Chester_Bluff_Tom_King_tephra</t>
  </si>
  <si>
    <t>Jensen_2008_Chester_Bluff_Slavens_Roadhouse_tephra</t>
  </si>
  <si>
    <t>Jensen_2008_Chester_Bluff_Beaton_Pup_tephra</t>
  </si>
  <si>
    <t>Jensen_2008_Chester_Bluff_Charley_River_tephra</t>
  </si>
  <si>
    <t>Jensen_2008_Chester_Bluff_Biederman_tephra-P1</t>
  </si>
  <si>
    <t>Jensen_2008_Chester_Bluff_Biederman_tephra-P2</t>
  </si>
  <si>
    <t>Jensen_2008_Chester_Bluff_Chester_Bluff_tephra-1</t>
  </si>
  <si>
    <t>Jensen_2008_Chester_Bluff_Chester_Bluff_tephra-2P1</t>
  </si>
  <si>
    <t>Jensen_2008_Chester_Bluff_Chester_Bluff_tephra-2P2</t>
  </si>
  <si>
    <t>Jensen_2008_Chester_Bluff_PrH/MC_mix</t>
  </si>
  <si>
    <t>Jensen_2008_Chester_Bluff_Variegated_tephra-P1</t>
  </si>
  <si>
    <t>Jensen_2008_Chester_Bluff_Variegated_tephra-P2</t>
  </si>
  <si>
    <t>Jensen_2008_Chester_Bluff_Geophysical_Institute-P1</t>
  </si>
  <si>
    <t>Jensen_2008_Chester_Bluff_Geophysical_Institute-P2</t>
  </si>
  <si>
    <t>Jensen_2008_Chester_Bluff_Ben_Creek_tephra-P1</t>
  </si>
  <si>
    <t>Jensen_2008_Chester_Bluff_Ben_Creek_tephra-P2</t>
  </si>
  <si>
    <t>Jensen_2008_Chester_Bluff_Yukon_Tanana_tephra-P1</t>
  </si>
  <si>
    <t>Jensen_2008_Chester_Bluff_Yukon_Tanana_tephra-P2</t>
  </si>
  <si>
    <t>Jensen_2008_Chester_Bluff_Yukon_Tanana_tephra-P3</t>
  </si>
  <si>
    <t>UT1791</t>
  </si>
  <si>
    <t>UT1792</t>
  </si>
  <si>
    <t>UT1790</t>
  </si>
  <si>
    <t>UT2189</t>
  </si>
  <si>
    <t xml:space="preserve">Flat_Creek_tephra_average </t>
  </si>
  <si>
    <t>UT1806</t>
  </si>
  <si>
    <t>UT1805</t>
  </si>
  <si>
    <t>Gold_Run_tephra_average</t>
  </si>
  <si>
    <t>UA348</t>
  </si>
  <si>
    <t>UT970</t>
  </si>
  <si>
    <t>UA351</t>
  </si>
  <si>
    <t>UA353</t>
  </si>
  <si>
    <t>UA360</t>
  </si>
  <si>
    <t>UA361</t>
  </si>
  <si>
    <t>UA357</t>
  </si>
  <si>
    <t>UT736</t>
  </si>
  <si>
    <t>UT420</t>
  </si>
  <si>
    <t>UA352</t>
  </si>
  <si>
    <t>UT2178</t>
  </si>
  <si>
    <t>UT1434</t>
  </si>
  <si>
    <t>UT1083</t>
  </si>
  <si>
    <t>UT1002</t>
  </si>
  <si>
    <t>UT411</t>
  </si>
  <si>
    <t>Pewe_2009_Gold_Hill_Loess_SC-F_average</t>
  </si>
  <si>
    <t>Pewe_2009_Gold_Hill_Loess_80_Pup_average</t>
  </si>
  <si>
    <t>Pewe_2009_Gold_Hill_Loess_Old Crow_average</t>
  </si>
  <si>
    <t>Pewe_2009_Gold_Hill_Loess_MF_average</t>
  </si>
  <si>
    <t>Pewe_2009_Gold_Hill_Loess_PH_average</t>
  </si>
  <si>
    <t>Pewe_2009_Gold_Hill_Loess_HP_average</t>
  </si>
  <si>
    <t>Pewe_2009_Gold_Hill_Loess_AT_average</t>
  </si>
  <si>
    <t>Pewe_2009_Gold_Hill_Loess_Ester_Ash_Bed_average</t>
  </si>
  <si>
    <t>Pewe_2009_Gold_Hill_Loess_Mosquito_Gulch_average</t>
  </si>
  <si>
    <t>Pewe_2009_Gold_Hill_Loess_Mining_Camp_average</t>
  </si>
  <si>
    <t>Pewe_2009_Gold_Hill_Loess_Dome_Ash_Bed_average</t>
  </si>
  <si>
    <t>Pewe_2009_Gold_Hill_Loess_HH_average</t>
  </si>
  <si>
    <t>Pewe_2009_Gold_Hill_Loess_GI_average-P1</t>
  </si>
  <si>
    <t>Pewe_2009_Gold_Hill_Loess_GI_average-P2</t>
  </si>
  <si>
    <t>Pewe_2009_Gold_Hill_Loess_VT_average-P1</t>
  </si>
  <si>
    <t>Pewe_2009_Gold_Hill_Loess_VT_average-P2</t>
  </si>
  <si>
    <t>UA1124</t>
  </si>
  <si>
    <t>UA1297</t>
  </si>
  <si>
    <t>UA1299</t>
  </si>
  <si>
    <t>UA1422</t>
  </si>
  <si>
    <t>UA1423</t>
  </si>
  <si>
    <t>UA1471</t>
  </si>
  <si>
    <t>UA1480</t>
  </si>
  <si>
    <t>UT1407</t>
  </si>
  <si>
    <t>UT1577</t>
  </si>
  <si>
    <t>UT976</t>
  </si>
  <si>
    <t>UT1714</t>
  </si>
  <si>
    <t>UT1718</t>
  </si>
  <si>
    <t>UT718</t>
  </si>
  <si>
    <t>UA1198</t>
  </si>
  <si>
    <t>UA368</t>
  </si>
  <si>
    <t>UA339</t>
  </si>
  <si>
    <t>UT1816</t>
  </si>
  <si>
    <t>UT1823</t>
  </si>
  <si>
    <t>UA1240</t>
  </si>
  <si>
    <t>UA1274</t>
  </si>
  <si>
    <t>Ky-11_Old_Crow_Average</t>
  </si>
  <si>
    <t>Palisades_Old_Crow_Average</t>
  </si>
  <si>
    <t>Halfway_House_Old_Crow_Average</t>
  </si>
  <si>
    <t>Eva_II_Old_Crow_Average</t>
  </si>
  <si>
    <t>Chester_Bluff_Old_Crow_Average</t>
  </si>
  <si>
    <t>Preece_2011_Old_Crow_tephra_average</t>
  </si>
  <si>
    <t>UT1433</t>
  </si>
  <si>
    <t>UT1411</t>
  </si>
  <si>
    <t>UT707</t>
  </si>
  <si>
    <t>UT706</t>
  </si>
  <si>
    <t>UT709</t>
  </si>
  <si>
    <t>Preece_2011_Dawson_tephra_average</t>
  </si>
  <si>
    <t>UT1500</t>
  </si>
  <si>
    <t>UT1494</t>
  </si>
  <si>
    <t>UT1584</t>
  </si>
  <si>
    <t>UT1770</t>
  </si>
  <si>
    <t>UT1704</t>
  </si>
  <si>
    <t>UT2210</t>
  </si>
  <si>
    <t>UT1905</t>
  </si>
  <si>
    <t>UT1778</t>
  </si>
  <si>
    <t>UT2040</t>
  </si>
  <si>
    <t>UT1464</t>
  </si>
  <si>
    <t>UT1515</t>
  </si>
  <si>
    <t>Preece_2011_10_Mile_Creek_Tephra_average</t>
  </si>
  <si>
    <t>Preece_2011_80_Pup_Tephra_average</t>
  </si>
  <si>
    <t>Preece_2011_Bonanza_Creek_Tephra_average</t>
  </si>
  <si>
    <t>Preece_2011_Charley_River_Tephra_average</t>
  </si>
  <si>
    <t>Preece_2011_Coal_Creek_Tephra_average</t>
  </si>
  <si>
    <t>Preece_2011_Dago_Hill_Tephra_average</t>
  </si>
  <si>
    <t>Preece_2011_Dominion_Creek_Tephra_average</t>
  </si>
  <si>
    <t>Preece_2011_Dujkastein_Tephra_average</t>
  </si>
  <si>
    <t>Preece_2011_Flat_Creek_Tephra_average</t>
  </si>
  <si>
    <t>Preece_2011_Gold_Run_Tephra_average</t>
  </si>
  <si>
    <t>Preece_2011_Hollis_Tephra_average</t>
  </si>
  <si>
    <t>Preece_2011_Last_Chance_Ck_Tephra_average</t>
  </si>
  <si>
    <t>Preece_2011_Little_Blanche_Ck_Tephra_average</t>
  </si>
  <si>
    <t>Preece_2011_Lucky_Lady_Tephra_average</t>
  </si>
  <si>
    <t>Preece_2011_MF_Tephra_average</t>
  </si>
  <si>
    <t>Preece_2011_Midnight_Dome_Tephra_average</t>
  </si>
  <si>
    <t>Preece_2011_Mosquito_Gulch_Tephra_average</t>
  </si>
  <si>
    <t>Preece_2011_Ophir_Creek_Tephra_average</t>
  </si>
  <si>
    <t>Preece_2011_Paradise_Hill_Tephra_average</t>
  </si>
  <si>
    <t>Preece_2011_PHS2_Tephra_average_average</t>
  </si>
  <si>
    <t>Preece_2011_Preido_Hill_Tephra_average</t>
  </si>
  <si>
    <t>Preece_2011_Quartz_Creek_Tephra_average</t>
  </si>
  <si>
    <t>Preece_2011_Sheep_Creek-C_Tephra_average</t>
  </si>
  <si>
    <t>Preece_2011_Sheep_Creek-K_Tephra_average</t>
  </si>
  <si>
    <t>Preece_2011_White_River_Ash _average</t>
  </si>
  <si>
    <t>Preece_2011_Dawson_Tephra_average(Klondike)</t>
  </si>
  <si>
    <t>Preece_2011_Old_Crow_Tephra_average(Klondike)</t>
  </si>
  <si>
    <t>UT1453-P1</t>
  </si>
  <si>
    <t>UT1453-P2</t>
  </si>
  <si>
    <t>UT1453-P3</t>
  </si>
  <si>
    <t>UT1453-P4</t>
  </si>
  <si>
    <t>Preece_2011_Eureka_Tephra_average-P1</t>
  </si>
  <si>
    <t>Preece_2011_Eureka_Tephra_average-P2</t>
  </si>
  <si>
    <t>UT1639-P1</t>
  </si>
  <si>
    <t>UT1639-P2</t>
  </si>
  <si>
    <t>UT1498-P1</t>
  </si>
  <si>
    <t>UT1498-P2</t>
  </si>
  <si>
    <t>UT1588-P1</t>
  </si>
  <si>
    <t>UT1588-P2</t>
  </si>
  <si>
    <t>Preece_2011_PHS4_Tephra_average_average-P1</t>
  </si>
  <si>
    <t>Preece_2011_PHS4_Tephra_average_average-P2</t>
  </si>
  <si>
    <t>Preece_2011_PHS4_Tephra_average_average-P3</t>
  </si>
  <si>
    <t>UT1594-P1</t>
  </si>
  <si>
    <t>UT1594-P2</t>
  </si>
  <si>
    <t>Preece_2011_SM1_Tephra_average-P1</t>
  </si>
  <si>
    <t>Preece_2011_SM1_Tephra_average-P2</t>
  </si>
  <si>
    <t>Preece_2011_VT_Tephra_average-P1</t>
  </si>
  <si>
    <t>Preece_2011_VT_Tephra_average-P2</t>
  </si>
  <si>
    <t>UT1841-P1</t>
  </si>
  <si>
    <t>UT1841-P2</t>
  </si>
  <si>
    <t>UT1790-P1</t>
  </si>
  <si>
    <t>UT1790-P2</t>
  </si>
  <si>
    <t>UT1790-P3</t>
  </si>
  <si>
    <t>UT1844-P1</t>
  </si>
  <si>
    <t>UT1844-P2</t>
  </si>
  <si>
    <t>Brown_Bear_Core_110-20</t>
  </si>
  <si>
    <t>Federman_1984_1_sample_1</t>
  </si>
  <si>
    <t>Federman_1984_1_sample_2</t>
  </si>
  <si>
    <t>Federman_1984_1_sample_3</t>
  </si>
  <si>
    <t>Federman_1984_1_sample_4</t>
  </si>
  <si>
    <t>Federman_1984_1_sample_5</t>
  </si>
  <si>
    <t>Federman_1984_1_sample_6</t>
  </si>
  <si>
    <t>Federman_1984_1_sample_7</t>
  </si>
  <si>
    <t>Federman_1984_1_sample_8</t>
  </si>
  <si>
    <t>Federman_1984_1_sample_9</t>
  </si>
  <si>
    <t>Federman_1984_1_samples_1-3</t>
  </si>
  <si>
    <t>Federman_1984_1_samples_4-9_transitional</t>
  </si>
  <si>
    <t>Federman_1984_1_samples_4-9_intermediate</t>
  </si>
  <si>
    <t>Brown_Bear_Core_110-20_high_silica</t>
  </si>
  <si>
    <t>Brown_Bear_Core_110-20_transitional</t>
  </si>
  <si>
    <t>Brown_Bear_Core_110-20_intermediate</t>
  </si>
  <si>
    <t>90AMM40</t>
  </si>
  <si>
    <t>ACT2421</t>
  </si>
  <si>
    <t>ACT2423</t>
  </si>
  <si>
    <t>ACT2418</t>
  </si>
  <si>
    <t>ACT2424</t>
  </si>
  <si>
    <t>ACT2417</t>
  </si>
  <si>
    <t>ACT2412</t>
  </si>
  <si>
    <t>ACT2414</t>
  </si>
  <si>
    <t>ACT2416</t>
  </si>
  <si>
    <t>ACT2420</t>
  </si>
  <si>
    <t>ACT2415</t>
  </si>
  <si>
    <t>ACT2422</t>
  </si>
  <si>
    <t>UA2085</t>
  </si>
  <si>
    <t>UA1308</t>
  </si>
  <si>
    <t>UA1309</t>
  </si>
  <si>
    <t>UA1469</t>
  </si>
  <si>
    <t>UA1300</t>
  </si>
  <si>
    <t>UA1303</t>
  </si>
  <si>
    <t>UA1304</t>
  </si>
  <si>
    <t>UA1475</t>
  </si>
  <si>
    <t>UA1263</t>
  </si>
  <si>
    <t>UA1050</t>
  </si>
  <si>
    <t>UA1679</t>
  </si>
  <si>
    <t>UA1874</t>
  </si>
  <si>
    <t>UA1453</t>
  </si>
  <si>
    <t>Jensen_Palisades-1_average</t>
  </si>
  <si>
    <t>Jensen_Palisades-2a_average</t>
  </si>
  <si>
    <t>Jensen_Palisades-2b_average</t>
  </si>
  <si>
    <t>Jensen_Palisades-3_average</t>
  </si>
  <si>
    <t>Jensen_Palisades-4_average</t>
  </si>
  <si>
    <t>Jensen_Palisades-5_average</t>
  </si>
  <si>
    <t>Jensen_Palisades-11_average</t>
  </si>
  <si>
    <t>Jensen_Palisades-15_average</t>
  </si>
  <si>
    <t>Jensen_Palisades_East_Old_Crow_tephra_average</t>
  </si>
  <si>
    <t>Jensen_Palisades_East_Sheep_Creek-F_tephra_average</t>
  </si>
  <si>
    <t>Jensen_Palisades_East_PAL_tephra_average</t>
  </si>
  <si>
    <t>Jensen_2013_Noyes_tephra_average</t>
  </si>
  <si>
    <t>Jensen_2013_PA_reference_tephra_average</t>
  </si>
  <si>
    <t>UA1308-Pop.1</t>
  </si>
  <si>
    <t>UA1308-Pop.2</t>
  </si>
  <si>
    <t>Jensen_Palisades-9_average-Pop.1</t>
  </si>
  <si>
    <t>Jensen_Palisades-9_average-Pop.2</t>
  </si>
  <si>
    <t>UA2167-Pop.1</t>
  </si>
  <si>
    <t>UA2167-Pop.2</t>
  </si>
  <si>
    <t>Jensen_Palisades-14_average-Pop.1</t>
  </si>
  <si>
    <t>Jensen_Palisades-14_average-Pop.2</t>
  </si>
  <si>
    <t>Jensen_Palisades_East_PAL_tephra_average-Pop.1</t>
  </si>
  <si>
    <t>Jensen_Palisades_East_PAL_tephra_average-Pop.2</t>
  </si>
  <si>
    <t>UA1263-Pop.1</t>
  </si>
  <si>
    <t>UA1263-Pop.2</t>
  </si>
  <si>
    <t>Jensen_Palisades_East_reference_PAL_average</t>
  </si>
  <si>
    <t>Jensen_Palisades_East_reference_PAL_average-Pop.1</t>
  </si>
  <si>
    <t>Jensen_Palisades_East_reference_PAL_average-Pop.2</t>
  </si>
  <si>
    <t>Jensen_2013_PA_reference_tephra_average-Pop.1</t>
  </si>
  <si>
    <t>Jensen_2013_PA_reference_tephra_average-Pop.2</t>
  </si>
  <si>
    <t>UA351-Pop.1</t>
  </si>
  <si>
    <t>UA351-Pop.2</t>
  </si>
  <si>
    <t>UA1448-Pop.1</t>
  </si>
  <si>
    <t>Jensen_2013_Chester_Bluff_tephra_average</t>
  </si>
  <si>
    <t>Jensen_2013_Chester_Bluff_tephra_average_all</t>
  </si>
  <si>
    <t>S8619A</t>
  </si>
  <si>
    <t>S8619B</t>
  </si>
  <si>
    <t>S8619C</t>
  </si>
  <si>
    <t>S8619D</t>
  </si>
  <si>
    <t>S8619E</t>
  </si>
  <si>
    <t>S8619F</t>
  </si>
  <si>
    <t>S851D</t>
  </si>
  <si>
    <t>S851E</t>
  </si>
  <si>
    <t>S852F</t>
  </si>
  <si>
    <t>S852A</t>
  </si>
  <si>
    <t>S852L</t>
  </si>
  <si>
    <t>S859D</t>
  </si>
  <si>
    <t>S8514A</t>
  </si>
  <si>
    <t>S8514B</t>
  </si>
  <si>
    <t>S8513F</t>
  </si>
  <si>
    <t>S851F-Pop.1</t>
  </si>
  <si>
    <t>S851F-Pop.2</t>
  </si>
  <si>
    <t>S851G-Pop.1</t>
  </si>
  <si>
    <t>S851G-Pop.2</t>
  </si>
  <si>
    <t>S852M-Pop.1</t>
  </si>
  <si>
    <t>S852M-Pop.2</t>
  </si>
  <si>
    <t>S852B-Pop.1</t>
  </si>
  <si>
    <t>S852B-Pop.2</t>
  </si>
  <si>
    <t>S852C-Pop.1</t>
  </si>
  <si>
    <t>S852C-Pop.2</t>
  </si>
  <si>
    <t>S852C-Pop.3</t>
  </si>
  <si>
    <t>S852C-Pop.4</t>
  </si>
  <si>
    <t>S852D-Pop.1</t>
  </si>
  <si>
    <t>S852D-Pop.2</t>
  </si>
  <si>
    <t>S852D-Pop.3</t>
  </si>
  <si>
    <t>S8515B-Pop.1</t>
  </si>
  <si>
    <t>S8515B-Pop.2</t>
  </si>
  <si>
    <t>S8515A-Pop.1</t>
  </si>
  <si>
    <t>S8515A-Pop.2</t>
  </si>
  <si>
    <t>97AP-G</t>
  </si>
  <si>
    <t>97AP-J</t>
  </si>
  <si>
    <t>97AP-K</t>
  </si>
  <si>
    <t>97AP-L</t>
  </si>
  <si>
    <t>97AP-M</t>
  </si>
  <si>
    <t>97AP-O</t>
  </si>
  <si>
    <t>97AP-P</t>
  </si>
  <si>
    <t>97AP-Q</t>
  </si>
  <si>
    <t>97AP-R</t>
  </si>
  <si>
    <t>97AP-T</t>
  </si>
  <si>
    <t>97H-A</t>
  </si>
  <si>
    <t>97H-D</t>
  </si>
  <si>
    <t>97H-E</t>
  </si>
  <si>
    <t>97H-F</t>
  </si>
  <si>
    <t>97H-I</t>
  </si>
  <si>
    <t>97H-K</t>
  </si>
  <si>
    <t>97H-L</t>
  </si>
  <si>
    <t>97H-M</t>
  </si>
  <si>
    <t>97H-N</t>
  </si>
  <si>
    <t>97H-O</t>
  </si>
  <si>
    <t>97H-P</t>
  </si>
  <si>
    <t>97H-Q</t>
  </si>
  <si>
    <t>Lemke_2000_Augustine_average</t>
  </si>
  <si>
    <t>Lemke_2000_Iliamna_average</t>
  </si>
  <si>
    <t>97AP-E-a</t>
  </si>
  <si>
    <t>97AP-E-b</t>
  </si>
  <si>
    <t>97AP-H-a</t>
  </si>
  <si>
    <t>97AP-H-b</t>
  </si>
  <si>
    <t>97AP-I-a</t>
  </si>
  <si>
    <t>97AP-I-b</t>
  </si>
  <si>
    <t>97AP-N-a</t>
  </si>
  <si>
    <t>97AP-N-b</t>
  </si>
  <si>
    <t>97AP-S-a</t>
  </si>
  <si>
    <t>97AP-S-b</t>
  </si>
  <si>
    <t>97AP-U-a</t>
  </si>
  <si>
    <t>97AP-U-b</t>
  </si>
  <si>
    <t>97H-B-a</t>
  </si>
  <si>
    <t>97H-B-b</t>
  </si>
  <si>
    <t>97H-C-a</t>
  </si>
  <si>
    <t>97H-C-b</t>
  </si>
  <si>
    <t>97H-G-a</t>
  </si>
  <si>
    <t>97H-G-b</t>
  </si>
  <si>
    <t>97H-J-a</t>
  </si>
  <si>
    <t>97H-J-b</t>
  </si>
  <si>
    <t>K-192A</t>
  </si>
  <si>
    <t>K-192B</t>
  </si>
  <si>
    <t>K-192C</t>
  </si>
  <si>
    <t>J2-6</t>
  </si>
  <si>
    <t>P2-5(1)</t>
  </si>
  <si>
    <t>P2-5(3)</t>
  </si>
  <si>
    <t>P2-5(4)</t>
  </si>
  <si>
    <t>UT622</t>
  </si>
  <si>
    <t>96TOK1-9</t>
  </si>
  <si>
    <t>96TOK1-12</t>
  </si>
  <si>
    <t>96TOK1-13</t>
  </si>
  <si>
    <t>96TOK1-23</t>
  </si>
  <si>
    <t>96TOK1-20</t>
  </si>
  <si>
    <t>96TOK1-21</t>
  </si>
  <si>
    <t>96TOK1-22</t>
  </si>
  <si>
    <t>96TOK1-2</t>
  </si>
  <si>
    <t>96TOK1-5</t>
  </si>
  <si>
    <t>Schaefer_Tetlin_Tephra_average</t>
  </si>
  <si>
    <t>UT1406</t>
  </si>
  <si>
    <t>UT1408</t>
  </si>
  <si>
    <t>UT1409</t>
  </si>
  <si>
    <t>UT1435</t>
  </si>
  <si>
    <t>UT1447</t>
  </si>
  <si>
    <t>UA1425</t>
  </si>
  <si>
    <t>UA1344</t>
  </si>
  <si>
    <t>UA1097</t>
  </si>
  <si>
    <t>UA1100</t>
  </si>
  <si>
    <t>UA1579</t>
  </si>
  <si>
    <t>UT1813</t>
  </si>
  <si>
    <t>Jensen_2011_Jackson_Hill_VT_tephra_average</t>
  </si>
  <si>
    <t>Westgate_2003_PAL_tephra_average</t>
  </si>
  <si>
    <t>UA1122</t>
  </si>
  <si>
    <t>UA1131</t>
  </si>
  <si>
    <t>UA1133</t>
  </si>
  <si>
    <t>UA1135</t>
  </si>
  <si>
    <t>UA1186</t>
  </si>
  <si>
    <t>UA1180</t>
  </si>
  <si>
    <t>UA1204</t>
  </si>
  <si>
    <t>UA1205</t>
  </si>
  <si>
    <t>UA1206</t>
  </si>
  <si>
    <t>UA1207</t>
  </si>
  <si>
    <t>UT1896</t>
  </si>
  <si>
    <t>UT1898</t>
  </si>
  <si>
    <t>UT1899</t>
  </si>
  <si>
    <t>UT1902</t>
  </si>
  <si>
    <t>UT1903</t>
  </si>
  <si>
    <t>UT1901-P1</t>
  </si>
  <si>
    <t>UT1901-P2</t>
  </si>
  <si>
    <t>UT1901-P3</t>
  </si>
  <si>
    <t>UT1897-P1</t>
  </si>
  <si>
    <t>UT1897-P2</t>
  </si>
  <si>
    <t>UT1900-P1</t>
  </si>
  <si>
    <t>UT1900-P2</t>
  </si>
  <si>
    <t>UT1841-P3</t>
  </si>
  <si>
    <t>UT1841-P4</t>
  </si>
  <si>
    <t>Westgate_2011_Flat_Creek_Type</t>
  </si>
  <si>
    <t>Westgate_2011_Gold _Run_Type</t>
  </si>
  <si>
    <t>UT589</t>
  </si>
  <si>
    <t>UT625</t>
  </si>
  <si>
    <t>UT398</t>
  </si>
  <si>
    <t>UT2048</t>
  </si>
  <si>
    <t>UT1660</t>
  </si>
  <si>
    <t>UT790</t>
  </si>
  <si>
    <t>UT822-P1</t>
  </si>
  <si>
    <t>UT822-P2</t>
  </si>
  <si>
    <t>UT872-P1</t>
  </si>
  <si>
    <t>UT872-P2</t>
  </si>
  <si>
    <t>UT870-P1</t>
  </si>
  <si>
    <t>UT870-P2</t>
  </si>
  <si>
    <t>UA355-P1</t>
  </si>
  <si>
    <t>UA355-P2</t>
  </si>
  <si>
    <t>UT892-P1</t>
  </si>
  <si>
    <t>UT892-P2</t>
  </si>
  <si>
    <t>ACT-1081</t>
  </si>
  <si>
    <t>ACT-1075</t>
  </si>
  <si>
    <t>ACT-1077</t>
  </si>
  <si>
    <t>ACT-2082</t>
  </si>
  <si>
    <t>ACT-1076</t>
  </si>
  <si>
    <t>ACT-1073</t>
  </si>
  <si>
    <t>ACT-1078</t>
  </si>
  <si>
    <t>ACT-1080</t>
  </si>
  <si>
    <t>ACT-2079</t>
  </si>
  <si>
    <t>ACT-2083</t>
  </si>
  <si>
    <t>ACT-004</t>
  </si>
  <si>
    <t>ACT-1082-P1</t>
  </si>
  <si>
    <t>ACT-1082-P2</t>
  </si>
  <si>
    <t>DSDP_178_1-3(89-90)</t>
  </si>
  <si>
    <t>DSDP_178_21-2(95-99)</t>
  </si>
  <si>
    <t>DSDP_178_28-2(136-137)</t>
  </si>
  <si>
    <t>DSDP_178_34-6(105-110)</t>
  </si>
  <si>
    <t>DSDP_178_39-5(119-120)</t>
  </si>
  <si>
    <t>Katmai_Ash</t>
  </si>
  <si>
    <t>UA459</t>
  </si>
  <si>
    <t>UA200</t>
  </si>
  <si>
    <t>UA771</t>
  </si>
  <si>
    <t>Core_3_S_1994</t>
  </si>
  <si>
    <t>Core_1_W_1898-90</t>
  </si>
  <si>
    <t>Core_3_W_1898-90</t>
  </si>
  <si>
    <t>Core_1_S_1912</t>
  </si>
  <si>
    <t>Core_3_S_1912</t>
  </si>
  <si>
    <t>Core_2_Sp_1516</t>
  </si>
  <si>
    <t>Core_2_1460</t>
  </si>
  <si>
    <t>Core_2_1456</t>
  </si>
  <si>
    <t>Westdahl_1978</t>
  </si>
  <si>
    <t>Core_3_F_1991-P1</t>
  </si>
  <si>
    <t>Core_3_F_1991-P2</t>
  </si>
  <si>
    <t>Core_3_F_1991-P3</t>
  </si>
  <si>
    <t>Core_1_S_1953-P1</t>
  </si>
  <si>
    <t>Core_1_S_1953-P2</t>
  </si>
  <si>
    <t>Katmai_1912</t>
  </si>
  <si>
    <t>101-1</t>
  </si>
  <si>
    <t>102-1</t>
  </si>
  <si>
    <t>109-1</t>
  </si>
  <si>
    <t>104-3</t>
  </si>
  <si>
    <t>105-3</t>
  </si>
  <si>
    <t>102-2</t>
  </si>
  <si>
    <t>107-5</t>
  </si>
  <si>
    <t>103-1</t>
  </si>
  <si>
    <t>UA2175</t>
  </si>
  <si>
    <t>UA2176</t>
  </si>
  <si>
    <t>UA2177</t>
  </si>
  <si>
    <t>UA2168</t>
  </si>
  <si>
    <t>UA2826</t>
  </si>
  <si>
    <t>UA2827</t>
  </si>
  <si>
    <t>UA2793</t>
  </si>
  <si>
    <t>UA2794</t>
  </si>
  <si>
    <t>UA2796</t>
  </si>
  <si>
    <t>UA2797</t>
  </si>
  <si>
    <t>UA2169</t>
  </si>
  <si>
    <t>UA2798</t>
  </si>
  <si>
    <t>UA2170</t>
  </si>
  <si>
    <t>UA2799</t>
  </si>
  <si>
    <t>UA2801</t>
  </si>
  <si>
    <t>UA2805</t>
  </si>
  <si>
    <t>UA2171</t>
  </si>
  <si>
    <t>UA2792-P1</t>
  </si>
  <si>
    <t>UA2792-P2</t>
  </si>
  <si>
    <t>UA2174-P1</t>
  </si>
  <si>
    <t>UA2174-P2</t>
  </si>
  <si>
    <t>UA1901</t>
  </si>
  <si>
    <t>UA1871</t>
  </si>
  <si>
    <t>UA1589</t>
  </si>
  <si>
    <t>UA1000</t>
  </si>
  <si>
    <t>WR-UN5_average</t>
  </si>
  <si>
    <t>HH3_average</t>
  </si>
  <si>
    <t>HHt_average</t>
  </si>
  <si>
    <t>HH4_average</t>
  </si>
  <si>
    <t>HH7_average</t>
  </si>
  <si>
    <t>UA1872-HH1</t>
  </si>
  <si>
    <t>UA1872-HH2</t>
  </si>
  <si>
    <t>HH7_average-P1</t>
  </si>
  <si>
    <t>HH7_average-P2</t>
  </si>
  <si>
    <t>HH5/6_average-HH5</t>
  </si>
  <si>
    <t>HH5/6_average-HH6</t>
  </si>
  <si>
    <t>FAI_3/17</t>
  </si>
  <si>
    <t xml:space="preserve">FAI_3/1 </t>
  </si>
  <si>
    <t>ACT-685</t>
  </si>
  <si>
    <t>ACT-669</t>
  </si>
  <si>
    <t>ACT-670</t>
  </si>
  <si>
    <t>ACT-684</t>
  </si>
  <si>
    <t>A-T1</t>
  </si>
  <si>
    <t>B-T1</t>
  </si>
  <si>
    <t>A-T2-P1</t>
  </si>
  <si>
    <t>A-T2-P2</t>
  </si>
  <si>
    <t>ACT2007</t>
  </si>
  <si>
    <t>ACT-873</t>
  </si>
  <si>
    <t>Kodiak_I.</t>
  </si>
  <si>
    <t>K-854-Rhyolite</t>
  </si>
  <si>
    <t>K-854-Dacite</t>
  </si>
  <si>
    <t>K-854-Andesite</t>
  </si>
  <si>
    <t>AT-703A</t>
  </si>
  <si>
    <t>AT-703B</t>
  </si>
  <si>
    <t>AT-912D</t>
  </si>
  <si>
    <t>AT-928A</t>
  </si>
  <si>
    <t>Augustine_1/11/2006_Events_1-2_brown_glass</t>
  </si>
  <si>
    <t>Augustine_1/11/2006_Events_1-2_clear_glass</t>
  </si>
  <si>
    <t>Augustine_1/13-14/2006_Events_3-8_DLSA_samples</t>
  </si>
  <si>
    <t>Augustine_1/13-14/2006_Events_3-8_LSAS_samples</t>
  </si>
  <si>
    <t>Augustine_1/17/2006_Event_9_LSAS_samples</t>
  </si>
  <si>
    <t>Augustine_1/17/2006_Event_9_DLSA_samples</t>
  </si>
  <si>
    <t>Augustine_1/17/2006_Event_9_HSA_samples</t>
  </si>
  <si>
    <t>Augustine_1/17/2006_Event_9_clear_glass</t>
  </si>
  <si>
    <t>Augustine_1/17/2006_Event_9_brown_glass</t>
  </si>
  <si>
    <t>Augustine_1/27-28/2006_Events_10-13_DLSA_samples</t>
  </si>
  <si>
    <t>Augustine_1/27-28/2006_Events_10-13_clear_glass</t>
  </si>
  <si>
    <t>Augustine_1/27-28/2006_Events_10-13_brown_glass</t>
  </si>
  <si>
    <t>Augustine_1/28-2/10/2006_clear_glass</t>
  </si>
  <si>
    <t>Augustine_1/28-2/10/2006_brown_glass</t>
  </si>
  <si>
    <t>Augustine_3/3-16/2006_clear_glass</t>
  </si>
  <si>
    <t>Augustine_3/3-16/2006_brown_glass</t>
  </si>
  <si>
    <t>UA2660</t>
  </si>
  <si>
    <t>UA2661</t>
  </si>
  <si>
    <t>Davies_2016_Tephra_D_average</t>
  </si>
  <si>
    <t>UA2614</t>
  </si>
  <si>
    <t>Davies_2016_Hayes_F2_average</t>
  </si>
  <si>
    <t>UA1046</t>
  </si>
  <si>
    <t>UA1364</t>
  </si>
  <si>
    <t>UA2754</t>
  </si>
  <si>
    <t>UA2619</t>
  </si>
  <si>
    <t>AT-3373</t>
  </si>
  <si>
    <t>AT-317</t>
  </si>
  <si>
    <t>AT-303</t>
  </si>
  <si>
    <t>AT-305</t>
  </si>
  <si>
    <t>CHP-33</t>
  </si>
  <si>
    <t>AT-304-P1</t>
  </si>
  <si>
    <t>AT-304-P2</t>
  </si>
  <si>
    <t>AT-306-P1</t>
  </si>
  <si>
    <t>AT-306-P2</t>
  </si>
  <si>
    <t>AT-307-P1</t>
  </si>
  <si>
    <t>AT-307-P2</t>
  </si>
  <si>
    <t>01KW-CP1-G1-1</t>
  </si>
  <si>
    <t>01KW-CP1-G1-2</t>
  </si>
  <si>
    <t>01KW-CP1-G1-5</t>
  </si>
  <si>
    <t>01KW-CP1-G1-6a</t>
  </si>
  <si>
    <t>01KW-CP1-G1-6b</t>
  </si>
  <si>
    <t>01KW-CP1-G1-7a</t>
  </si>
  <si>
    <t>01KW-CP4-8</t>
  </si>
  <si>
    <t>01KW-CP4-11</t>
  </si>
  <si>
    <t>01KW-CP1-G3-1</t>
  </si>
  <si>
    <t>01KW-CP1-G3-3</t>
  </si>
  <si>
    <t>01KW-CP1-G3-4</t>
  </si>
  <si>
    <t>01KW-CP1-G3-8</t>
  </si>
  <si>
    <t>01KW-CP1-G3-11</t>
  </si>
  <si>
    <t>01KW-CP1-G3-12</t>
  </si>
  <si>
    <t>01KW-CP1-G3-17</t>
  </si>
  <si>
    <t>01KW-CP1-G3-22</t>
  </si>
  <si>
    <t>AT-186</t>
  </si>
  <si>
    <t>AT-198</t>
  </si>
  <si>
    <t>01KW-CP1-G3-2-A</t>
  </si>
  <si>
    <t>01KW-CP1-G3-2-B</t>
  </si>
  <si>
    <t>01KW-CP1-G3-5-A</t>
  </si>
  <si>
    <t>01KW-CP1-G3-5-B</t>
  </si>
  <si>
    <t>01KW-CP1-G3-7-A</t>
  </si>
  <si>
    <t>01KW-CP1-G3-7-B</t>
  </si>
  <si>
    <t>01KW-CP1-G3-10-A</t>
  </si>
  <si>
    <t>01KW-CP1-G3-10-B</t>
  </si>
  <si>
    <t>01KW-CP1-G3-15-A</t>
  </si>
  <si>
    <t>01KW-CP1-G3-15-B</t>
  </si>
  <si>
    <t>01KW-CP1-G3-16-A</t>
  </si>
  <si>
    <t>01KW-CP1-G3-16-B</t>
  </si>
  <si>
    <t>01KW-CP1-G3-1a-A</t>
  </si>
  <si>
    <t>01KW-CP1-G3-1b-A</t>
  </si>
  <si>
    <t>01KW-CP1-G3-1b-B</t>
  </si>
  <si>
    <t>01KW-CP1-G3-1b-C</t>
  </si>
  <si>
    <t>01KW-CP1-G3-1c-A</t>
  </si>
  <si>
    <t>01KW-CP1-G3-1c-B</t>
  </si>
  <si>
    <t>01KW-CP4-9-A</t>
  </si>
  <si>
    <t>01KW-CP4-9-B</t>
  </si>
  <si>
    <t>01KW-CP4-10-A</t>
  </si>
  <si>
    <t>01KW-CP4-10-B</t>
  </si>
  <si>
    <t>01KW-CP5-3-A</t>
  </si>
  <si>
    <t>01KW-CP5-3-B</t>
  </si>
  <si>
    <t>01KW-CP5-3-C</t>
  </si>
  <si>
    <t>01KW-CP2-1-A</t>
  </si>
  <si>
    <t>01KW-CP2-1-B</t>
  </si>
  <si>
    <t>01KW-CP5-2-A</t>
  </si>
  <si>
    <t>01KW-CP5-2-B</t>
  </si>
  <si>
    <t>01KW-CP5-4-A</t>
  </si>
  <si>
    <t>01KW-CP5-4-B</t>
  </si>
  <si>
    <t>01KW-CP5-4-C</t>
  </si>
  <si>
    <t>01KW-CP5-5-A</t>
  </si>
  <si>
    <t>01KW-CP5-5-B</t>
  </si>
  <si>
    <t>01KW-CP5-6-A</t>
  </si>
  <si>
    <t>01KW-CP5-6-B</t>
  </si>
  <si>
    <t>01KW-CP5-7-A</t>
  </si>
  <si>
    <t>01KW-CP5-7-B</t>
  </si>
  <si>
    <t>01KW-CP5-8-A</t>
  </si>
  <si>
    <t>01KW-CP5-8-B</t>
  </si>
  <si>
    <t>CU1152</t>
  </si>
  <si>
    <t>CU1148</t>
  </si>
  <si>
    <t xml:space="preserve">CU1153 </t>
  </si>
  <si>
    <t>UA1365</t>
  </si>
  <si>
    <t>CU1146-Main_population</t>
  </si>
  <si>
    <t>CU1146-Two_detrital_shards</t>
  </si>
  <si>
    <t>CU1154-Lower_silica_mode</t>
  </si>
  <si>
    <t>CU1154-Higher_silica_mode</t>
  </si>
  <si>
    <t>CU1154-All_analyses</t>
  </si>
  <si>
    <t>Eclipse_event_5</t>
  </si>
  <si>
    <t>Eclipse_event_41</t>
  </si>
  <si>
    <t>Beget_1994_Redoubt_1989-90</t>
  </si>
  <si>
    <t>Devil</t>
  </si>
  <si>
    <t>Upper_Watana</t>
  </si>
  <si>
    <t>Lower_Watana</t>
  </si>
  <si>
    <t>Oshetna-P1</t>
  </si>
  <si>
    <t>Oshetna-P2</t>
  </si>
  <si>
    <t>UA1175</t>
  </si>
  <si>
    <t>UA1176</t>
  </si>
  <si>
    <t>UA1256</t>
  </si>
  <si>
    <t>UA1043</t>
  </si>
  <si>
    <t>EW0408-40JC_9.08</t>
  </si>
  <si>
    <t>UA1674</t>
  </si>
  <si>
    <t>UA1675</t>
  </si>
  <si>
    <t>UA1676</t>
  </si>
  <si>
    <t>UA1677</t>
  </si>
  <si>
    <t>Dunning_2011_Old_Crow</t>
  </si>
  <si>
    <t>UA1811</t>
  </si>
  <si>
    <t>UA1814</t>
  </si>
  <si>
    <t>UA1815</t>
  </si>
  <si>
    <t>UA1678(I)</t>
  </si>
  <si>
    <t>UA1678(II)</t>
  </si>
  <si>
    <t>K131d</t>
  </si>
  <si>
    <t>K2645A</t>
  </si>
  <si>
    <t>K2633A</t>
  </si>
  <si>
    <t>K1490</t>
  </si>
  <si>
    <t>Jensen_2007_White_River_East_average</t>
  </si>
  <si>
    <t>Jensen_2007_White_River_North_average</t>
  </si>
  <si>
    <t>SCH10-118</t>
  </si>
  <si>
    <t>SCH10-131</t>
  </si>
  <si>
    <t>SCH10-150</t>
  </si>
  <si>
    <t>VDB12-100</t>
  </si>
  <si>
    <t>FBB12-70</t>
  </si>
  <si>
    <t>FBB12-105</t>
  </si>
  <si>
    <t>JRB12-131</t>
  </si>
  <si>
    <t>Mackay_2016_White_River_north_average</t>
  </si>
  <si>
    <t>Mackay_2016_White_River_east_average</t>
  </si>
  <si>
    <t>ST12</t>
  </si>
  <si>
    <t>ST24</t>
  </si>
  <si>
    <t>ST36</t>
  </si>
  <si>
    <t>ST68</t>
  </si>
  <si>
    <t>MP27</t>
  </si>
  <si>
    <t>MP39</t>
  </si>
  <si>
    <t>MP10a</t>
  </si>
  <si>
    <t>MP10b</t>
  </si>
  <si>
    <t>HT01_180</t>
  </si>
  <si>
    <t>GY03_39</t>
  </si>
  <si>
    <t>GY03_43</t>
  </si>
  <si>
    <t>GY05_18</t>
  </si>
  <si>
    <t>GY05_67</t>
  </si>
  <si>
    <t>GY05_67-P1</t>
  </si>
  <si>
    <t>GY05_67-P2</t>
  </si>
  <si>
    <t>15mkjrs504w-P1</t>
  </si>
  <si>
    <t>15mkjrs504w-P2</t>
  </si>
  <si>
    <t>15mkjrs506c-P1</t>
  </si>
  <si>
    <t>15mkjrs506c-P2</t>
  </si>
  <si>
    <t>15mkjrs506c-P3</t>
  </si>
  <si>
    <t>15mkjrs506c-P4</t>
  </si>
  <si>
    <t>15mkjrs504z-P1</t>
  </si>
  <si>
    <t>15mkjrs504z-P2</t>
  </si>
  <si>
    <t>15mkjrs504ae-P1</t>
  </si>
  <si>
    <t>15mkjrs504ae-P2</t>
  </si>
  <si>
    <t>15mkjrs501a-P1</t>
  </si>
  <si>
    <t>15mkjrs501a-P2</t>
  </si>
  <si>
    <t>15mkjrs506b-P1</t>
  </si>
  <si>
    <t>15mkjrs506b-P2</t>
  </si>
  <si>
    <t>15mkjrs504ag-P1</t>
  </si>
  <si>
    <t>15mkjrs504ag-P2</t>
  </si>
  <si>
    <t>15mkjrs506e-P1</t>
  </si>
  <si>
    <t>15mkjrs506e-P2</t>
  </si>
  <si>
    <t>15mkjrs506g-P1</t>
  </si>
  <si>
    <t>15mkjrs506g-P2</t>
  </si>
  <si>
    <t>15mkjrs504j-P1</t>
  </si>
  <si>
    <t>15mkjrs504j-P2</t>
  </si>
  <si>
    <t>15mkjrs504j-P3</t>
  </si>
  <si>
    <t>15mkjrs506d-P1</t>
  </si>
  <si>
    <t>15mkjrs506d-P2</t>
  </si>
  <si>
    <t>15mkjrs506d-P3</t>
  </si>
  <si>
    <t>15mkjrs506q-P1</t>
  </si>
  <si>
    <t>15mkjrs506q-P2</t>
  </si>
  <si>
    <t>15mkjrs506v-P1</t>
  </si>
  <si>
    <t>15mkjrs506v-P2</t>
  </si>
  <si>
    <t>15mkjrs506f-P1</t>
  </si>
  <si>
    <t>15mkjrs506f-P2</t>
  </si>
  <si>
    <t>ACT-838</t>
  </si>
  <si>
    <t>ACT-849</t>
  </si>
  <si>
    <t>K-91-6-26A</t>
  </si>
  <si>
    <t>K-91-6-27A</t>
  </si>
  <si>
    <t>CG12</t>
  </si>
  <si>
    <t>CC2</t>
  </si>
  <si>
    <t>FC5a</t>
  </si>
  <si>
    <t>FC6</t>
  </si>
  <si>
    <t>FC7</t>
  </si>
  <si>
    <t>FC8</t>
  </si>
  <si>
    <t>FC12</t>
  </si>
  <si>
    <t>FC14</t>
  </si>
  <si>
    <t>FC15</t>
  </si>
  <si>
    <t>MC4</t>
  </si>
  <si>
    <t>UN</t>
  </si>
  <si>
    <t>GRAV</t>
  </si>
  <si>
    <t>DC60a</t>
  </si>
  <si>
    <t>CG7-P1</t>
  </si>
  <si>
    <t>CG7-P2</t>
  </si>
  <si>
    <t>CG11-P1</t>
  </si>
  <si>
    <t>CG11-P2</t>
  </si>
  <si>
    <t>FC6-P1</t>
  </si>
  <si>
    <t>FC6-P2</t>
  </si>
  <si>
    <t>FC6-P3</t>
  </si>
  <si>
    <t>FC6-P4</t>
  </si>
  <si>
    <t>FC6-P5</t>
  </si>
  <si>
    <t>Okuno_2012_Locality_10_Forty_Year</t>
  </si>
  <si>
    <t>Okuno_2012_Locality_10_Sandwich</t>
  </si>
  <si>
    <t>Okuno_2012_Locality_10_S-36</t>
  </si>
  <si>
    <t>Okuno_2012_Locality_10_Intermediate</t>
  </si>
  <si>
    <t>Okuno_2012_Locality_10_Main</t>
  </si>
  <si>
    <t>Okuno_2012_Locality_5_S-1</t>
  </si>
  <si>
    <t>Okuno_2012_Locality_6_S-1</t>
  </si>
  <si>
    <t>Okuno_2012_Locality_6_S-2</t>
  </si>
  <si>
    <t>Okuno_2012_Locality_6_S-3</t>
  </si>
  <si>
    <t>Reger_1995_Lethe_average</t>
  </si>
  <si>
    <t>Reger_1995_Crooked_Creek_average</t>
  </si>
  <si>
    <t>Reger_1995_Funny_River_average</t>
  </si>
  <si>
    <t>Reger_1995_Tephra_1A_average</t>
  </si>
  <si>
    <t>Reger_1995_Tephra_1B_average</t>
  </si>
  <si>
    <t>Reger_1995_Tephra_1C_average</t>
  </si>
  <si>
    <t>Reger_1995_Tephra_3_average</t>
  </si>
  <si>
    <t>Reger_1995_Tephra_4_average</t>
  </si>
  <si>
    <t>Reger_1995_Tephra_5_average</t>
  </si>
  <si>
    <t>Reger_1995_Tephra_13_average</t>
  </si>
  <si>
    <t>Reger_1995_Goose_Bay_average</t>
  </si>
  <si>
    <t>Reger_1995_Stampede_average</t>
  </si>
  <si>
    <t>Federman_1980_Rhy.#1</t>
  </si>
  <si>
    <t>Federman_1980_And.#2</t>
  </si>
  <si>
    <t>Federman_1980_Rhy.#3</t>
  </si>
  <si>
    <t>09RDKLW001C1</t>
  </si>
  <si>
    <t>09RDKLW001C2</t>
  </si>
  <si>
    <t>09GMRDT001b</t>
  </si>
  <si>
    <t>09RDRGM004a</t>
  </si>
  <si>
    <t>09RDRGM004b</t>
  </si>
  <si>
    <t>09GMRDT001a</t>
  </si>
  <si>
    <t>09RDRGM004c</t>
  </si>
  <si>
    <t>09RDKFB301-3</t>
  </si>
  <si>
    <t>GM15-1-MP</t>
  </si>
  <si>
    <t>GM15-2-MP</t>
  </si>
  <si>
    <t>UT2011-rhyolite</t>
  </si>
  <si>
    <t>UT2011-andesite</t>
  </si>
  <si>
    <t>A1340-7-rhyolite</t>
  </si>
  <si>
    <t>A1340-7-andesite</t>
  </si>
  <si>
    <t>04Hom3-1</t>
  </si>
  <si>
    <t>04Hom8-1</t>
  </si>
  <si>
    <t>04Hom8-3</t>
  </si>
  <si>
    <t>04Hom8-4</t>
  </si>
  <si>
    <t>04Hom8-5</t>
  </si>
  <si>
    <t>04Hom9-1</t>
  </si>
  <si>
    <t>04CP1-1</t>
  </si>
  <si>
    <t>04CP2-1</t>
  </si>
  <si>
    <t>04CP2-2</t>
  </si>
  <si>
    <t>04CP3-1</t>
  </si>
  <si>
    <t>05Hom25-4</t>
  </si>
  <si>
    <t>05Hom25-6</t>
  </si>
  <si>
    <t>04Hom4-1a</t>
  </si>
  <si>
    <t>04Hom4-1b</t>
  </si>
  <si>
    <t>04Hom5-1a</t>
  </si>
  <si>
    <t>04Hom5-1b</t>
  </si>
  <si>
    <t>04Hom5-2a</t>
  </si>
  <si>
    <t>04Hom5-2b</t>
  </si>
  <si>
    <t>04Hom5-3a</t>
  </si>
  <si>
    <t>04Hom5-3b</t>
  </si>
  <si>
    <t>04Hom8-2a</t>
  </si>
  <si>
    <t>04Hom8-2b</t>
  </si>
  <si>
    <t>04Hom8-6a</t>
  </si>
  <si>
    <t>04Hom8-6b</t>
  </si>
  <si>
    <t>04CP1-2a</t>
  </si>
  <si>
    <t>04CP1-2b</t>
  </si>
  <si>
    <t>04CP1-3a</t>
  </si>
  <si>
    <t>04CP1-3b</t>
  </si>
  <si>
    <t>04CP1-3c</t>
  </si>
  <si>
    <t>05Hom23-3a</t>
  </si>
  <si>
    <t>05Hom23-3b</t>
  </si>
  <si>
    <t>05Hom23-3c</t>
  </si>
  <si>
    <t>05Hom24-1a</t>
  </si>
  <si>
    <t>05Hom24-1b</t>
  </si>
  <si>
    <t>05Hom25-7a</t>
  </si>
  <si>
    <t>05Hom25-7b</t>
  </si>
  <si>
    <t>05Hom31-4a</t>
  </si>
  <si>
    <t>05Hom31-4b</t>
  </si>
  <si>
    <t>ACT-2022</t>
  </si>
  <si>
    <t>ACT-2074</t>
  </si>
  <si>
    <t>ACT-2073</t>
  </si>
  <si>
    <t>ACT-2025</t>
  </si>
  <si>
    <t>ACT-2022a</t>
  </si>
  <si>
    <t>ACT-2022b</t>
  </si>
  <si>
    <t>UA81-243-0491_A</t>
  </si>
  <si>
    <t>UA81-243-0491_B</t>
  </si>
  <si>
    <t>UA81-243-0491_D</t>
  </si>
  <si>
    <t>UA81-243-0491_E</t>
  </si>
  <si>
    <t>UA81-243-0491_F</t>
  </si>
  <si>
    <t>UA81-243-0491_G</t>
  </si>
  <si>
    <t>UA81-224-0035</t>
  </si>
  <si>
    <t>UA81-246-0013_A</t>
  </si>
  <si>
    <t>UA81-248-0024</t>
  </si>
  <si>
    <t>UA81-248-0025</t>
  </si>
  <si>
    <t>UA81-247-0078_C</t>
  </si>
  <si>
    <t>UA81-249-0073_A</t>
  </si>
  <si>
    <t>UA81-250-0007_B</t>
  </si>
  <si>
    <t>UA84-147-157</t>
  </si>
  <si>
    <t>011-266</t>
  </si>
  <si>
    <t>014-163</t>
  </si>
  <si>
    <t>UA81-217-0032_E</t>
  </si>
  <si>
    <t>UA82-070_A</t>
  </si>
  <si>
    <t>UA82-083</t>
  </si>
  <si>
    <t>UA82-068_A</t>
  </si>
  <si>
    <t>UA82-068_B</t>
  </si>
  <si>
    <t>TLM-040_Unit_4-B</t>
  </si>
  <si>
    <t>UA81-206-0003</t>
  </si>
  <si>
    <t>UA81-206-0004</t>
  </si>
  <si>
    <t>UA81-208-0005</t>
  </si>
  <si>
    <t>UA81-254-0005A</t>
  </si>
  <si>
    <t>UA81-254-0005C</t>
  </si>
  <si>
    <t>UA81-254-0005D</t>
  </si>
  <si>
    <t>UA81-243-0491_C-p1</t>
  </si>
  <si>
    <t>UA81-243-0491_C-p2</t>
  </si>
  <si>
    <t>UA81-243-0491_C-p3</t>
  </si>
  <si>
    <t>UA81-243-0491_C-p4</t>
  </si>
  <si>
    <t>UA81-224-0036-p1</t>
  </si>
  <si>
    <t>UA81-224-0036-p2</t>
  </si>
  <si>
    <t>UA81-224-0036-p3</t>
  </si>
  <si>
    <t>UA81-224-0036-p4</t>
  </si>
  <si>
    <t>UA81-246-0013_B-p1</t>
  </si>
  <si>
    <t>UA81-246-0013_B-p2</t>
  </si>
  <si>
    <t>UA81-246-0013_B-p3</t>
  </si>
  <si>
    <t>UA81-246-0013_C-p1</t>
  </si>
  <si>
    <t>UA81-246-0013_C-p2</t>
  </si>
  <si>
    <t>UA81-246-0013_C-p3</t>
  </si>
  <si>
    <t>UA81-248-0023_A-p1</t>
  </si>
  <si>
    <t>UA81-248-0023_A-p2</t>
  </si>
  <si>
    <t>UA81-248-0023_A-p3</t>
  </si>
  <si>
    <t>UA81-248-0023_B-p1</t>
  </si>
  <si>
    <t>UA81-248-0023_B-p2</t>
  </si>
  <si>
    <t>UA81-248-0023_C-p1</t>
  </si>
  <si>
    <t>UA81-248-0023_C-p2</t>
  </si>
  <si>
    <t>UA81-248-0023_C-p3</t>
  </si>
  <si>
    <t>UA81-243-0491_H-p1</t>
  </si>
  <si>
    <t>UA81-243-0491_H-p2</t>
  </si>
  <si>
    <t>UA81-243-0491_H-p3</t>
  </si>
  <si>
    <t>UA81-243-0491_H-p4</t>
  </si>
  <si>
    <t>UA81-247-0078_B-p1</t>
  </si>
  <si>
    <t>UA81-247-0078_B-p2</t>
  </si>
  <si>
    <t>UA81-250-0007_A-p1</t>
  </si>
  <si>
    <t>UA81-250-0007_A-p2</t>
  </si>
  <si>
    <t>UA81-250-0007_C-p1</t>
  </si>
  <si>
    <t>UA81-250-0007_C-p2</t>
  </si>
  <si>
    <t>UA81-250-0007_D-p1</t>
  </si>
  <si>
    <t>UA81-250-0007_D-p2</t>
  </si>
  <si>
    <t>UA81-250-0007_D-p3</t>
  </si>
  <si>
    <t>UA81-250-0007_D-p4</t>
  </si>
  <si>
    <t>UA81-250-0007_E-p1</t>
  </si>
  <si>
    <t>UA81-250-0007_E-p2</t>
  </si>
  <si>
    <t>UA81-250-0007_E-p3</t>
  </si>
  <si>
    <t>UA81-250-0007_E-p4</t>
  </si>
  <si>
    <t>UA81-250-0007_F-p1</t>
  </si>
  <si>
    <t>UA81-250-0007_F-p2</t>
  </si>
  <si>
    <t>014-131-p1</t>
  </si>
  <si>
    <t>014-131-p2</t>
  </si>
  <si>
    <t>014-131-p3</t>
  </si>
  <si>
    <t>014-131-p4</t>
  </si>
  <si>
    <t>UA81-254-0005B-p1</t>
  </si>
  <si>
    <t>UA81-254-0005B-p2</t>
  </si>
  <si>
    <t>UA81-254-0005B-p3</t>
  </si>
  <si>
    <t>UA82-070_B-p1</t>
  </si>
  <si>
    <t>UA82-070_B-p2</t>
  </si>
  <si>
    <t>UA81-249-0073_B-p1</t>
  </si>
  <si>
    <t>UA81-249-0073_B-p2</t>
  </si>
  <si>
    <t>UA81-249-0073_B-p3</t>
  </si>
  <si>
    <t>UA81-249-0073_C-p1</t>
  </si>
  <si>
    <t>UA81-249-0073_C-p2</t>
  </si>
  <si>
    <t>UA81-249-0073_C-p3</t>
  </si>
  <si>
    <t>UA81-217-0032_A-p1</t>
  </si>
  <si>
    <t>UA81-217-0032_A-p2</t>
  </si>
  <si>
    <t>UA81-217-0032_B-p1</t>
  </si>
  <si>
    <t>UA81-217-0032_B-p2</t>
  </si>
  <si>
    <t>UA81-217-0032_C-p1</t>
  </si>
  <si>
    <t>UA81-217-0032_C-p2</t>
  </si>
  <si>
    <t>UA81-217-0032_D-p1</t>
  </si>
  <si>
    <t>UA81-217-0032_D-p2</t>
  </si>
  <si>
    <t>UA81-217-0032_D-p3</t>
  </si>
  <si>
    <t>UA2654</t>
  </si>
  <si>
    <t>Graham_2016_Old_Crow</t>
  </si>
  <si>
    <t>Graham_2016_Aniakchak_II_average</t>
  </si>
  <si>
    <t>Kit-64_155-156</t>
  </si>
  <si>
    <t>Kit-64_160-166</t>
  </si>
  <si>
    <t>Kit-64_175-181</t>
  </si>
  <si>
    <t>Kit-64_185-191</t>
  </si>
  <si>
    <t>Kit-64_195-216</t>
  </si>
  <si>
    <t>Kit-64_220-226</t>
  </si>
  <si>
    <t>Kit-64_230-231</t>
  </si>
  <si>
    <t>Kit-64_242-243</t>
  </si>
  <si>
    <t>Kit-43_201-200</t>
  </si>
  <si>
    <t>Kit-43_349-348</t>
  </si>
  <si>
    <t>Kit-64_243-155</t>
  </si>
  <si>
    <t>Kit-1_6</t>
  </si>
  <si>
    <t>Kit-1_13</t>
  </si>
  <si>
    <t>SourceVolcano</t>
  </si>
  <si>
    <t>Coal beds, of the Miocene and Pliocene Beluga and Sterling Formations, with tephra layers exposed at Falls Creek, Kenai Lowland, Alaska.  Sampled from a 150-cm thick, waterlaid, fine-grained tephra layer in siltstone and fine-grained sandstone. The sample is directly overlain by a 3-cm thick coal but may be contaminated by detrital sediments. About 40-50% of elongated glass fragments from stretched pumice shards. Some glass fragments are brown in color. About 5-7% hornblende, plagioclase, biotite, and quartz combined. Trace zircon and apatite. A few altered muscovite grains.</t>
  </si>
  <si>
    <t>Aniakchak</t>
  </si>
  <si>
    <t>Augustine</t>
  </si>
  <si>
    <t>Edgecumbe</t>
  </si>
  <si>
    <t>Redoubt</t>
  </si>
  <si>
    <t>Churchill, Mt</t>
  </si>
  <si>
    <t>Hayes</t>
  </si>
  <si>
    <t>Iliamna</t>
  </si>
  <si>
    <t>Halfway House site (HH3): a 12-m-thick section of the Gold Hill Loess located on top of a rounded bedrock hill along the north side of the Parks Highway, ~50 km west of Fairbanks, Alaska. The exposure was created during construction of the George Parks Highway in the 1960s and is mostly comprised of the Goldstream Formation. Location coordinates from Preece and others (2011); coordinates vary slightly from those reported in Jensen and others (2011).  This tephra is 3 m higher than the Old Crow Tephra at this locality; 1-mm to 1-cm-thick, discontinuous tephra that occurs in a dark silt that has been deformed by solifluction. Occurs at the top of a subhorizontal, layered and soliflucted paleosol interbedded with sand layers. 5YR5/2.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</si>
</sst>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font>
      <sz val="11"/>
      <color theme="1"/>
      <name val="Calibri"/>
      <family val="2"/>
      <scheme val="minor"/>
    </font>
    <font>
      <b/>
      <sz val="11"/>
      <color theme="1"/>
      <name val="Calibri"/>
      <family val="2"/>
      <scheme val="minor"/>
    </font>
    <font>
      <sz val="10"/>
      <name val="Arial"/>
      <family val="2"/>
    </font>
    <font>
      <sz val="10"/>
      <name val="Verdana"/>
      <family val="2"/>
    </font>
    <font>
      <sz val="11"/>
      <color theme="1"/>
      <name val="Calibri"/>
      <family val="2"/>
      <scheme val="minor"/>
    </font>
    <font>
      <i/>
      <sz val="11"/>
      <color theme="1"/>
      <name val="Calibri"/>
      <family val="2"/>
      <scheme val="minor"/>
    </font>
    <font>
      <sz val="11"/>
      <color theme="1"/>
      <name val="Symbol"/>
      <family val="1"/>
      <charset val="2"/>
    </font>
    <font>
      <sz val="10"/>
      <name val="Calibri"/>
      <family val="2"/>
    </font>
    <font>
      <b/>
      <sz val="12"/>
      <color theme="1"/>
      <name val="Calibri"/>
      <family val="2"/>
      <scheme val="minor"/>
    </font>
    <font>
      <b/>
      <vertAlign val="subscript"/>
      <sz val="11"/>
      <color theme="1"/>
      <name val="Calibri"/>
      <family val="2"/>
      <scheme val="minor"/>
    </font>
  </fonts>
  <fills count="2">
    <fill>
      <patternFill patternType="none"/>
    </fill>
    <fill>
      <patternFill patternType="gray125"/>
    </fill>
  </fills>
  <borders count="10">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4" fillId="0" borderId="0"/>
  </cellStyleXfs>
  <cellXfs count="53">
    <xf numFmtId="0" fontId="0" fillId="0" borderId="0" xfId="0"/>
    <xf numFmtId="0" fontId="0" fillId="0" borderId="0" xfId="0" applyBorder="1" applyAlignment="1">
      <alignment horizontal="left"/>
    </xf>
    <xf numFmtId="0" fontId="0" fillId="0" borderId="0" xfId="0" applyBorder="1" applyAlignment="1">
      <alignment horizontal="left" wrapText="1"/>
    </xf>
    <xf numFmtId="0" fontId="0" fillId="0" borderId="0" xfId="0" applyBorder="1"/>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xf numFmtId="0" fontId="1" fillId="0" borderId="0" xfId="0" applyFont="1" applyBorder="1" applyAlignment="1">
      <alignment horizontal="left"/>
    </xf>
    <xf numFmtId="0" fontId="2" fillId="0" borderId="0" xfId="0" applyFont="1" applyFill="1" applyBorder="1" applyAlignment="1">
      <alignment horizontal="left" wrapText="1"/>
    </xf>
    <xf numFmtId="0" fontId="2" fillId="0" borderId="0" xfId="1" applyFont="1" applyFill="1" applyBorder="1" applyAlignment="1">
      <alignment horizontal="left" wrapText="1"/>
    </xf>
    <xf numFmtId="2" fontId="0" fillId="0" borderId="0" xfId="0" applyNumberFormat="1" applyBorder="1" applyAlignment="1">
      <alignment horizontal="left"/>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5" fillId="0" borderId="1" xfId="0" applyFont="1" applyBorder="1" applyAlignment="1">
      <alignment horizontal="left" vertical="center"/>
    </xf>
    <xf numFmtId="0" fontId="0" fillId="0" borderId="0" xfId="0" applyFill="1" applyBorder="1" applyAlignment="1">
      <alignment horizontal="left"/>
    </xf>
    <xf numFmtId="2" fontId="0" fillId="0" borderId="0" xfId="0" applyNumberFormat="1" applyFill="1" applyBorder="1" applyAlignment="1">
      <alignment horizontal="left"/>
    </xf>
    <xf numFmtId="0" fontId="0" fillId="0" borderId="0" xfId="0" applyFill="1" applyBorder="1" applyAlignment="1">
      <alignment horizontal="left" wrapText="1"/>
    </xf>
    <xf numFmtId="0" fontId="0" fillId="0" borderId="1" xfId="0" applyBorder="1" applyAlignment="1">
      <alignment horizontal="left" wrapText="1"/>
    </xf>
    <xf numFmtId="2" fontId="0" fillId="0" borderId="1" xfId="0" applyNumberFormat="1" applyBorder="1" applyAlignment="1">
      <alignment horizontal="left"/>
    </xf>
    <xf numFmtId="0" fontId="8"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164" fontId="0" fillId="0" borderId="0" xfId="0" applyNumberFormat="1" applyAlignment="1">
      <alignment horizontal="left"/>
    </xf>
    <xf numFmtId="0" fontId="0" fillId="0" borderId="0" xfId="0" applyAlignment="1">
      <alignment horizontal="left" wrapText="1"/>
    </xf>
    <xf numFmtId="2" fontId="0" fillId="0" borderId="0" xfId="0" applyNumberFormat="1" applyAlignment="1">
      <alignment horizontal="left"/>
    </xf>
    <xf numFmtId="2" fontId="1" fillId="0" borderId="0" xfId="0" applyNumberFormat="1" applyFont="1" applyAlignment="1">
      <alignment horizontal="left"/>
    </xf>
    <xf numFmtId="0" fontId="1" fillId="0" borderId="2" xfId="0" applyFont="1" applyBorder="1" applyAlignment="1">
      <alignment horizontal="left"/>
    </xf>
    <xf numFmtId="0" fontId="1" fillId="0" borderId="2" xfId="0" applyFont="1" applyBorder="1" applyAlignment="1">
      <alignment horizontal="left" wrapText="1"/>
    </xf>
    <xf numFmtId="0" fontId="1" fillId="0" borderId="2" xfId="2" applyFont="1" applyBorder="1" applyAlignment="1">
      <alignment horizontal="left"/>
    </xf>
    <xf numFmtId="0" fontId="1" fillId="0" borderId="0" xfId="2" applyFont="1" applyBorder="1" applyAlignment="1">
      <alignment horizontal="left"/>
    </xf>
    <xf numFmtId="1" fontId="1" fillId="0" borderId="4" xfId="0" applyNumberFormat="1" applyFont="1" applyBorder="1" applyAlignment="1">
      <alignment horizontal="left"/>
    </xf>
    <xf numFmtId="2" fontId="1" fillId="0" borderId="4" xfId="0" applyNumberFormat="1" applyFont="1" applyBorder="1" applyAlignment="1">
      <alignment horizontal="left"/>
    </xf>
    <xf numFmtId="2" fontId="1" fillId="0" borderId="5" xfId="0" applyNumberFormat="1" applyFont="1" applyBorder="1" applyAlignment="1">
      <alignment horizontal="left"/>
    </xf>
    <xf numFmtId="0" fontId="0" fillId="0" borderId="6" xfId="0" applyBorder="1" applyAlignment="1">
      <alignment horizontal="left"/>
    </xf>
    <xf numFmtId="2" fontId="1" fillId="0" borderId="0" xfId="0" applyNumberFormat="1" applyFont="1" applyBorder="1" applyAlignment="1">
      <alignment horizontal="left"/>
    </xf>
    <xf numFmtId="2" fontId="1" fillId="0" borderId="7" xfId="0" applyNumberFormat="1" applyFont="1" applyBorder="1" applyAlignment="1">
      <alignment horizontal="left"/>
    </xf>
    <xf numFmtId="0" fontId="0" fillId="0" borderId="8" xfId="0" applyBorder="1" applyAlignment="1">
      <alignment horizontal="left"/>
    </xf>
    <xf numFmtId="2" fontId="1" fillId="0" borderId="1" xfId="0" applyNumberFormat="1" applyFont="1" applyBorder="1" applyAlignment="1">
      <alignment horizontal="left"/>
    </xf>
    <xf numFmtId="2" fontId="1" fillId="0" borderId="9" xfId="0" applyNumberFormat="1" applyFont="1" applyBorder="1" applyAlignment="1">
      <alignment horizontal="left"/>
    </xf>
    <xf numFmtId="2" fontId="0" fillId="0" borderId="5" xfId="0" applyNumberFormat="1" applyBorder="1" applyAlignment="1">
      <alignment horizontal="left"/>
    </xf>
    <xf numFmtId="0" fontId="0" fillId="0" borderId="4" xfId="0" applyBorder="1" applyAlignment="1">
      <alignment horizontal="left"/>
    </xf>
    <xf numFmtId="0" fontId="1" fillId="0" borderId="3" xfId="0" applyFont="1" applyBorder="1" applyAlignment="1">
      <alignment horizontal="left"/>
    </xf>
    <xf numFmtId="0" fontId="0" fillId="0" borderId="0" xfId="0" applyFont="1" applyBorder="1" applyAlignment="1">
      <alignment horizontal="left" vertical="center"/>
    </xf>
    <xf numFmtId="0" fontId="0" fillId="0" borderId="0" xfId="0" applyAlignment="1">
      <alignment wrapText="1"/>
    </xf>
    <xf numFmtId="0" fontId="0" fillId="0" borderId="0" xfId="0" applyFill="1"/>
    <xf numFmtId="0" fontId="0" fillId="0" borderId="0" xfId="0" applyAlignment="1">
      <alignment vertical="center" wrapText="1"/>
    </xf>
    <xf numFmtId="0" fontId="0" fillId="0" borderId="2" xfId="0" applyFill="1" applyBorder="1" applyAlignment="1">
      <alignment horizontal="left"/>
    </xf>
    <xf numFmtId="0" fontId="2" fillId="0" borderId="2" xfId="0" applyFont="1" applyFill="1" applyBorder="1" applyAlignment="1">
      <alignment horizontal="left" wrapText="1"/>
    </xf>
    <xf numFmtId="0" fontId="2" fillId="0" borderId="2" xfId="1" applyFont="1" applyFill="1" applyBorder="1" applyAlignment="1">
      <alignment horizontal="left" wrapText="1"/>
    </xf>
    <xf numFmtId="2" fontId="0" fillId="0" borderId="2" xfId="0" applyNumberFormat="1" applyFill="1" applyBorder="1" applyAlignment="1">
      <alignment horizontal="left"/>
    </xf>
  </cellXfs>
  <cellStyles count="3">
    <cellStyle name="Normal" xfId="0" builtinId="0"/>
    <cellStyle name="Normal 3 4 2 2" xfId="2" xr:uid="{00000000-0005-0000-0000-000001000000}"/>
    <cellStyle name="Normal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ALDERA%20PROJECT/Template%20for%20RDF/Template%20for%20RDF_AniakchakExample/Tephra_Upload_Templates/station_samples_2016_teph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ists"/>
      <sheetName val="Help"/>
      <sheetName val="Example"/>
    </sheetNames>
    <sheetDataSet>
      <sheetData sheetId="0"/>
      <sheetData sheetId="1">
        <row r="2">
          <cell r="B2" t="str">
            <v>Animal</v>
          </cell>
          <cell r="C2" t="str">
            <v>Accretionary Lapilli</v>
          </cell>
        </row>
        <row r="3">
          <cell r="B3" t="str">
            <v>Carbon</v>
          </cell>
          <cell r="C3" t="str">
            <v>Agglutinate</v>
          </cell>
        </row>
        <row r="4">
          <cell r="B4" t="str">
            <v>Clay</v>
          </cell>
          <cell r="C4" t="str">
            <v>Artifact</v>
          </cell>
        </row>
        <row r="5">
          <cell r="B5" t="str">
            <v>Countryrock</v>
          </cell>
          <cell r="C5" t="str">
            <v>Block</v>
          </cell>
        </row>
        <row r="6">
          <cell r="B6" t="str">
            <v>Debris Flow</v>
          </cell>
          <cell r="C6" t="str">
            <v>Block and Ash bulk</v>
          </cell>
        </row>
        <row r="7">
          <cell r="B7" t="str">
            <v>Fossil</v>
          </cell>
          <cell r="C7" t="str">
            <v>Block and Ash juvenile</v>
          </cell>
        </row>
        <row r="8">
          <cell r="B8" t="str">
            <v>Gas</v>
          </cell>
          <cell r="C8" t="str">
            <v>Block and Ash matrix</v>
          </cell>
        </row>
        <row r="9">
          <cell r="B9" t="str">
            <v>Lahar</v>
          </cell>
          <cell r="C9" t="str">
            <v>Bomb</v>
          </cell>
        </row>
        <row r="10">
          <cell r="B10" t="str">
            <v>Lava</v>
          </cell>
          <cell r="C10" t="str">
            <v>Bone, ivory, teeth</v>
          </cell>
        </row>
        <row r="11">
          <cell r="B11" t="str">
            <v>Lithic</v>
          </cell>
          <cell r="C11" t="str">
            <v>Breccia</v>
          </cell>
        </row>
        <row r="12">
          <cell r="B12" t="str">
            <v>Other</v>
          </cell>
          <cell r="C12" t="str">
            <v>Bulk</v>
          </cell>
        </row>
        <row r="13">
          <cell r="B13" t="str">
            <v>Plant</v>
          </cell>
          <cell r="C13" t="str">
            <v>Charcoal</v>
          </cell>
        </row>
        <row r="14">
          <cell r="B14" t="str">
            <v>Pyroclastic Flow</v>
          </cell>
          <cell r="C14" t="str">
            <v>Collapse Breccia</v>
          </cell>
        </row>
        <row r="15">
          <cell r="B15" t="str">
            <v>Sediment</v>
          </cell>
          <cell r="C15" t="str">
            <v>Cumulate</v>
          </cell>
        </row>
        <row r="16">
          <cell r="B16" t="str">
            <v>Soil</v>
          </cell>
          <cell r="C16" t="str">
            <v>Dike</v>
          </cell>
        </row>
        <row r="17">
          <cell r="B17" t="str">
            <v>Tephra Fall</v>
          </cell>
          <cell r="C17" t="str">
            <v>Dome</v>
          </cell>
        </row>
        <row r="18">
          <cell r="B18" t="str">
            <v>Tuff</v>
          </cell>
          <cell r="C18" t="str">
            <v>Enclave/Inclusion</v>
          </cell>
        </row>
        <row r="19">
          <cell r="B19" t="str">
            <v>Water</v>
          </cell>
          <cell r="C19" t="str">
            <v>Erratic</v>
          </cell>
        </row>
        <row r="20">
          <cell r="C20" t="str">
            <v>Fall deposit</v>
          </cell>
        </row>
        <row r="21">
          <cell r="C21" t="str">
            <v>Flow</v>
          </cell>
        </row>
        <row r="22">
          <cell r="C22" t="str">
            <v>Hand-picked dense juvenile material</v>
          </cell>
        </row>
        <row r="23">
          <cell r="C23" t="str">
            <v>Hand-picked juvenile pumice</v>
          </cell>
        </row>
        <row r="24">
          <cell r="C24" t="str">
            <v>Hand-picked juvenile scoria</v>
          </cell>
        </row>
        <row r="25">
          <cell r="C25" t="str">
            <v>Hand-picked lithic clasts</v>
          </cell>
        </row>
        <row r="26">
          <cell r="C26" t="str">
            <v>Humic acid</v>
          </cell>
        </row>
        <row r="27">
          <cell r="C27" t="str">
            <v>Ice Contact</v>
          </cell>
        </row>
        <row r="28">
          <cell r="C28" t="str">
            <v>Igneous</v>
          </cell>
        </row>
        <row r="29">
          <cell r="C29" t="str">
            <v>Juvenile</v>
          </cell>
        </row>
        <row r="30">
          <cell r="C30" t="str">
            <v>Lake</v>
          </cell>
        </row>
        <row r="31">
          <cell r="C31" t="str">
            <v>Lithic</v>
          </cell>
        </row>
        <row r="32">
          <cell r="C32" t="str">
            <v>Matrix</v>
          </cell>
        </row>
        <row r="33">
          <cell r="C33" t="str">
            <v>Metamorphic</v>
          </cell>
        </row>
        <row r="34">
          <cell r="C34" t="str">
            <v>Mineralized</v>
          </cell>
        </row>
        <row r="35">
          <cell r="C35" t="str">
            <v>Nodules</v>
          </cell>
        </row>
        <row r="36">
          <cell r="C36" t="str">
            <v>Non-Welded</v>
          </cell>
        </row>
        <row r="37">
          <cell r="C37" t="str">
            <v>Other</v>
          </cell>
        </row>
        <row r="38">
          <cell r="C38" t="str">
            <v>Peat</v>
          </cell>
        </row>
        <row r="39">
          <cell r="C39" t="str">
            <v>Plant material</v>
          </cell>
        </row>
        <row r="40">
          <cell r="C40" t="str">
            <v>Plutonic</v>
          </cell>
        </row>
        <row r="41">
          <cell r="C41" t="str">
            <v>Poorly Welded</v>
          </cell>
        </row>
        <row r="42">
          <cell r="C42" t="str">
            <v>Pumice</v>
          </cell>
        </row>
        <row r="43">
          <cell r="C43" t="str">
            <v>Pyroclast</v>
          </cell>
        </row>
        <row r="44">
          <cell r="C44" t="str">
            <v>Quenched Inclusion</v>
          </cell>
        </row>
        <row r="45">
          <cell r="C45" t="str">
            <v>Scoria</v>
          </cell>
        </row>
        <row r="46">
          <cell r="C46" t="str">
            <v>Sedimentary</v>
          </cell>
        </row>
        <row r="47">
          <cell r="C47" t="str">
            <v>Shells and other natural carbonates</v>
          </cell>
        </row>
        <row r="48">
          <cell r="C48" t="str">
            <v>Sill</v>
          </cell>
        </row>
        <row r="49">
          <cell r="C49" t="str">
            <v>Stream</v>
          </cell>
        </row>
        <row r="50">
          <cell r="C50" t="str">
            <v>Surge bulk</v>
          </cell>
        </row>
        <row r="51">
          <cell r="C51" t="str">
            <v>Surge juvenile</v>
          </cell>
        </row>
        <row r="52">
          <cell r="C52" t="str">
            <v>Surge lithics</v>
          </cell>
        </row>
        <row r="53">
          <cell r="C53" t="str">
            <v>Total soil</v>
          </cell>
        </row>
        <row r="54">
          <cell r="C54" t="str">
            <v>Tube</v>
          </cell>
        </row>
        <row r="55">
          <cell r="C55" t="str">
            <v>Welded</v>
          </cell>
        </row>
        <row r="56">
          <cell r="C56" t="str">
            <v>wood</v>
          </cell>
        </row>
        <row r="57">
          <cell r="C57" t="str">
            <v>Xenolith</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workbookViewId="0">
      <selection activeCell="A2" sqref="A2:XFD2"/>
    </sheetView>
  </sheetViews>
  <sheetFormatPr baseColWidth="10" defaultColWidth="9.1640625" defaultRowHeight="15"/>
  <cols>
    <col min="1" max="1" width="11.6640625" style="1" customWidth="1"/>
    <col min="2" max="2" width="15.5" style="2" customWidth="1"/>
    <col min="3" max="3" width="11.5" style="2" customWidth="1"/>
    <col min="4" max="4" width="31.5" style="1" customWidth="1"/>
    <col min="5" max="5" width="17.1640625" style="1" customWidth="1"/>
    <col min="6" max="6" width="5.6640625" customWidth="1"/>
    <col min="7" max="17" width="9.1640625" style="1"/>
    <col min="18" max="18" width="10.5" style="1" bestFit="1" customWidth="1"/>
    <col min="19" max="16384" width="9.1640625" style="1"/>
  </cols>
  <sheetData>
    <row r="1" spans="1:19" ht="16">
      <c r="A1" s="11" t="s">
        <v>38</v>
      </c>
      <c r="B1" s="12" t="s">
        <v>2</v>
      </c>
      <c r="C1" s="12" t="s">
        <v>39</v>
      </c>
      <c r="D1" s="11" t="s">
        <v>40</v>
      </c>
      <c r="E1" s="45" t="s">
        <v>41</v>
      </c>
      <c r="F1" s="1"/>
      <c r="G1" s="11" t="s">
        <v>42</v>
      </c>
      <c r="H1" s="11" t="s">
        <v>43</v>
      </c>
      <c r="I1" s="11" t="s">
        <v>44</v>
      </c>
      <c r="J1" s="11" t="s">
        <v>45</v>
      </c>
      <c r="K1" s="11" t="s">
        <v>46</v>
      </c>
      <c r="L1" s="11" t="s">
        <v>47</v>
      </c>
      <c r="M1" s="11" t="s">
        <v>48</v>
      </c>
      <c r="N1" s="11" t="s">
        <v>49</v>
      </c>
      <c r="O1" s="11" t="s">
        <v>50</v>
      </c>
      <c r="P1" s="11" t="s">
        <v>22</v>
      </c>
      <c r="Q1" s="11" t="s">
        <v>51</v>
      </c>
      <c r="R1" s="11" t="s">
        <v>52</v>
      </c>
      <c r="S1" s="11" t="s">
        <v>3</v>
      </c>
    </row>
    <row r="2" spans="1:19" ht="16" thickBot="1">
      <c r="A2" s="13"/>
      <c r="B2" s="14"/>
      <c r="C2" s="14"/>
      <c r="D2" s="13"/>
      <c r="E2" s="15"/>
      <c r="F2" s="15"/>
      <c r="G2" s="16" t="s">
        <v>53</v>
      </c>
      <c r="H2" s="16" t="s">
        <v>53</v>
      </c>
      <c r="I2" s="16" t="s">
        <v>53</v>
      </c>
      <c r="J2" s="16" t="s">
        <v>53</v>
      </c>
      <c r="K2" s="16" t="s">
        <v>53</v>
      </c>
      <c r="L2" s="16" t="s">
        <v>53</v>
      </c>
      <c r="M2" s="16" t="s">
        <v>53</v>
      </c>
      <c r="N2" s="16" t="s">
        <v>53</v>
      </c>
      <c r="O2" s="16" t="s">
        <v>53</v>
      </c>
      <c r="P2" s="16" t="s">
        <v>53</v>
      </c>
      <c r="Q2" s="16" t="s">
        <v>53</v>
      </c>
      <c r="R2" s="13"/>
      <c r="S2" s="13"/>
    </row>
    <row r="3" spans="1:19" s="17" customFormat="1" ht="43">
      <c r="A3" s="17" t="s">
        <v>36</v>
      </c>
      <c r="B3" s="8" t="s">
        <v>37</v>
      </c>
      <c r="C3" s="8" t="s">
        <v>54</v>
      </c>
      <c r="D3" s="9" t="s">
        <v>55</v>
      </c>
      <c r="E3" s="9" t="s">
        <v>56</v>
      </c>
      <c r="F3" s="17" t="s">
        <v>57</v>
      </c>
      <c r="G3" s="18">
        <v>72.479468992774102</v>
      </c>
      <c r="H3" s="18">
        <v>0.47977627651862165</v>
      </c>
      <c r="I3" s="18">
        <v>15.180349973613271</v>
      </c>
      <c r="J3" s="18">
        <v>2.5538189627234429</v>
      </c>
      <c r="K3" s="18">
        <v>0.13905652270536378</v>
      </c>
      <c r="L3" s="18">
        <v>0.47606654876880888</v>
      </c>
      <c r="M3" s="18">
        <v>1.7036557454238159</v>
      </c>
      <c r="N3" s="18">
        <v>3.9821616965373781</v>
      </c>
      <c r="O3" s="18">
        <v>2.7763353453356148</v>
      </c>
      <c r="P3" s="18">
        <v>0.1735315255583523</v>
      </c>
      <c r="Q3" s="18">
        <v>9.4877423323446092E-2</v>
      </c>
      <c r="R3" s="18">
        <v>96.836167741935483</v>
      </c>
      <c r="S3" s="17">
        <v>31</v>
      </c>
    </row>
    <row r="4" spans="1:19" s="17" customFormat="1">
      <c r="B4" s="19"/>
      <c r="C4" s="19"/>
      <c r="F4" s="17" t="s">
        <v>58</v>
      </c>
      <c r="G4" s="18">
        <v>0.3666453855101604</v>
      </c>
      <c r="H4" s="18">
        <v>5.3440055487681687E-2</v>
      </c>
      <c r="I4" s="18">
        <v>0.20331637721837065</v>
      </c>
      <c r="J4" s="18">
        <v>9.9054812182405694E-2</v>
      </c>
      <c r="K4" s="18">
        <v>3.3921934834853451E-2</v>
      </c>
      <c r="L4" s="18">
        <v>3.2312399773623719E-2</v>
      </c>
      <c r="M4" s="18">
        <v>8.2020118814607329E-2</v>
      </c>
      <c r="N4" s="18">
        <v>0.22104288020363749</v>
      </c>
      <c r="O4" s="18">
        <v>0.11932560839246896</v>
      </c>
      <c r="P4" s="18">
        <v>3.244091337766624E-2</v>
      </c>
      <c r="Q4" s="18">
        <v>3.6296285149592052E-2</v>
      </c>
      <c r="R4" s="18"/>
    </row>
    <row r="5" spans="1:19" s="17" customFormat="1" ht="29">
      <c r="A5" s="17" t="s">
        <v>30</v>
      </c>
      <c r="B5" s="8" t="s">
        <v>31</v>
      </c>
      <c r="C5" s="8" t="s">
        <v>59</v>
      </c>
      <c r="D5" s="9" t="s">
        <v>60</v>
      </c>
      <c r="E5" s="9" t="s">
        <v>56</v>
      </c>
      <c r="F5" s="17" t="s">
        <v>57</v>
      </c>
      <c r="G5" s="18">
        <v>72.46166443082474</v>
      </c>
      <c r="H5" s="18">
        <v>0.50559571995528885</v>
      </c>
      <c r="I5" s="18">
        <v>15.151415010357866</v>
      </c>
      <c r="J5" s="18">
        <v>2.567707365430961</v>
      </c>
      <c r="K5" s="18">
        <v>0.15537339409915543</v>
      </c>
      <c r="L5" s="18">
        <v>0.45331190304407903</v>
      </c>
      <c r="M5" s="18">
        <v>1.7416326273735623</v>
      </c>
      <c r="N5" s="18">
        <v>3.9151458913653738</v>
      </c>
      <c r="O5" s="18">
        <v>2.8060089002662023</v>
      </c>
      <c r="P5" s="18">
        <v>0.19070111985285373</v>
      </c>
      <c r="Q5" s="18">
        <v>9.4411825361607166E-2</v>
      </c>
      <c r="R5" s="18">
        <v>97.529672413793094</v>
      </c>
      <c r="S5" s="17">
        <v>29</v>
      </c>
    </row>
    <row r="6" spans="1:19" s="17" customFormat="1">
      <c r="B6" s="19"/>
      <c r="C6" s="19"/>
      <c r="F6" s="17" t="s">
        <v>58</v>
      </c>
      <c r="G6" s="18">
        <v>0.2903903583048294</v>
      </c>
      <c r="H6" s="18">
        <v>4.4612558731459535E-2</v>
      </c>
      <c r="I6" s="18">
        <v>0.15982175337782525</v>
      </c>
      <c r="J6" s="18">
        <v>0.12586636595803574</v>
      </c>
      <c r="K6" s="18">
        <v>3.798459830064755E-2</v>
      </c>
      <c r="L6" s="18">
        <v>3.2205827152848088E-2</v>
      </c>
      <c r="M6" s="18">
        <v>5.5080634174604667E-2</v>
      </c>
      <c r="N6" s="18">
        <v>0.15960888303458481</v>
      </c>
      <c r="O6" s="18">
        <v>0.11023485698557194</v>
      </c>
      <c r="P6" s="18">
        <v>3.8086280304839806E-2</v>
      </c>
      <c r="Q6" s="18">
        <v>2.6183319330702885E-2</v>
      </c>
      <c r="R6" s="18"/>
    </row>
    <row r="7" spans="1:19" s="17" customFormat="1" ht="29">
      <c r="A7" s="17" t="s">
        <v>32</v>
      </c>
      <c r="B7" s="8" t="s">
        <v>33</v>
      </c>
      <c r="C7" s="8" t="s">
        <v>59</v>
      </c>
      <c r="D7" s="9" t="s">
        <v>61</v>
      </c>
      <c r="E7" s="9" t="s">
        <v>56</v>
      </c>
      <c r="F7" s="17" t="s">
        <v>57</v>
      </c>
      <c r="G7" s="18">
        <v>72.387441933217488</v>
      </c>
      <c r="H7" s="18">
        <v>0.49400472915871479</v>
      </c>
      <c r="I7" s="18">
        <v>15.304895352074318</v>
      </c>
      <c r="J7" s="18">
        <v>2.5268476692238471</v>
      </c>
      <c r="K7" s="18">
        <v>0.14870531893167316</v>
      </c>
      <c r="L7" s="18">
        <v>0.48024062342333013</v>
      </c>
      <c r="M7" s="18">
        <v>1.7554189969105265</v>
      </c>
      <c r="N7" s="18">
        <v>3.88939100554285</v>
      </c>
      <c r="O7" s="18">
        <v>2.7880764364667319</v>
      </c>
      <c r="P7" s="18">
        <v>0.18346327112985766</v>
      </c>
      <c r="Q7" s="18">
        <v>8.2843917115456633E-2</v>
      </c>
      <c r="R7" s="18">
        <v>96.795792307692309</v>
      </c>
      <c r="S7" s="17">
        <v>26</v>
      </c>
    </row>
    <row r="8" spans="1:19" s="17" customFormat="1">
      <c r="B8" s="19"/>
      <c r="C8" s="19"/>
      <c r="F8" s="17" t="s">
        <v>58</v>
      </c>
      <c r="G8" s="18">
        <v>0.25092620734566001</v>
      </c>
      <c r="H8" s="18">
        <v>5.1175491353755258E-2</v>
      </c>
      <c r="I8" s="18">
        <v>0.19264926818017489</v>
      </c>
      <c r="J8" s="18">
        <v>0.12893249765666936</v>
      </c>
      <c r="K8" s="18">
        <v>3.13582967018508E-2</v>
      </c>
      <c r="L8" s="18">
        <v>2.6549605429987213E-2</v>
      </c>
      <c r="M8" s="18">
        <v>6.3480060905748717E-2</v>
      </c>
      <c r="N8" s="18">
        <v>0.14358595018115336</v>
      </c>
      <c r="O8" s="18">
        <v>0.12830562198632922</v>
      </c>
      <c r="P8" s="18">
        <v>4.3943594445081668E-2</v>
      </c>
      <c r="Q8" s="18">
        <v>3.6564766224096386E-2</v>
      </c>
      <c r="R8" s="18"/>
    </row>
    <row r="9" spans="1:19" ht="29">
      <c r="A9" s="1" t="s">
        <v>27</v>
      </c>
      <c r="B9" s="8" t="s">
        <v>28</v>
      </c>
      <c r="C9" s="8" t="s">
        <v>62</v>
      </c>
      <c r="D9" s="9" t="s">
        <v>63</v>
      </c>
      <c r="E9" s="9" t="s">
        <v>64</v>
      </c>
      <c r="F9" s="1" t="s">
        <v>57</v>
      </c>
      <c r="G9" s="10">
        <v>68.245082674651414</v>
      </c>
      <c r="H9" s="10">
        <v>0.69001109350757828</v>
      </c>
      <c r="I9" s="10">
        <v>15.838485179001399</v>
      </c>
      <c r="J9" s="10">
        <v>4.286449377459479</v>
      </c>
      <c r="K9" s="10">
        <v>0.18088995711943576</v>
      </c>
      <c r="L9" s="10">
        <v>0.85989759473362204</v>
      </c>
      <c r="M9" s="10">
        <v>2.5643843541594307</v>
      </c>
      <c r="N9" s="10">
        <v>3.9840745399326001</v>
      </c>
      <c r="O9" s="10">
        <v>2.9970226499865507</v>
      </c>
      <c r="P9" s="10">
        <v>0.19287579671754543</v>
      </c>
      <c r="Q9" s="10">
        <v>0.20428468468455793</v>
      </c>
      <c r="R9" s="10">
        <v>97.11942105263158</v>
      </c>
      <c r="S9" s="1">
        <v>19</v>
      </c>
    </row>
    <row r="10" spans="1:19">
      <c r="F10" s="1" t="s">
        <v>58</v>
      </c>
      <c r="G10" s="10">
        <v>0.69928164707425389</v>
      </c>
      <c r="H10" s="10">
        <v>5.9761976843322552E-2</v>
      </c>
      <c r="I10" s="10">
        <v>0.17996467648264852</v>
      </c>
      <c r="J10" s="10">
        <v>0.22622361753303771</v>
      </c>
      <c r="K10" s="10">
        <v>3.4351206478938738E-2</v>
      </c>
      <c r="L10" s="10">
        <v>0.12858603487423687</v>
      </c>
      <c r="M10" s="10">
        <v>0.24992683170882662</v>
      </c>
      <c r="N10" s="10">
        <v>0.20301459187657875</v>
      </c>
      <c r="O10" s="10">
        <v>0.12429451462484253</v>
      </c>
      <c r="P10" s="10">
        <v>3.9197637662972788E-2</v>
      </c>
      <c r="Q10" s="10">
        <v>7.3646026454870242E-2</v>
      </c>
      <c r="R10" s="10"/>
    </row>
    <row r="11" spans="1:19" ht="29">
      <c r="A11" s="1" t="s">
        <v>29</v>
      </c>
      <c r="B11" s="8" t="s">
        <v>28</v>
      </c>
      <c r="C11" s="8" t="s">
        <v>62</v>
      </c>
      <c r="D11" s="9" t="s">
        <v>63</v>
      </c>
      <c r="E11" s="9" t="s">
        <v>64</v>
      </c>
      <c r="F11" s="1" t="s">
        <v>57</v>
      </c>
      <c r="G11" s="10">
        <v>78.830096085115628</v>
      </c>
      <c r="H11" s="10">
        <v>0.10915407473776725</v>
      </c>
      <c r="I11" s="10">
        <v>13.020786658305918</v>
      </c>
      <c r="J11" s="10">
        <v>0.97229587967535969</v>
      </c>
      <c r="K11" s="10">
        <v>1.8439137829301309E-3</v>
      </c>
      <c r="L11" s="10">
        <v>6.1688136195391041E-2</v>
      </c>
      <c r="M11" s="10">
        <v>0.75039397199640812</v>
      </c>
      <c r="N11" s="10">
        <v>1.766657610655185</v>
      </c>
      <c r="O11" s="10">
        <v>4.4099794643339534</v>
      </c>
      <c r="P11" s="10">
        <v>7.5813995902549086E-2</v>
      </c>
      <c r="Q11" s="10">
        <v>1.8308279624066604E-2</v>
      </c>
      <c r="R11" s="10">
        <v>92.505720000000011</v>
      </c>
      <c r="S11" s="1">
        <v>5</v>
      </c>
    </row>
    <row r="12" spans="1:19">
      <c r="F12" s="1" t="s">
        <v>58</v>
      </c>
      <c r="G12" s="10">
        <v>0.22610948586498142</v>
      </c>
      <c r="H12" s="10">
        <v>3.5751753380260307E-2</v>
      </c>
      <c r="I12" s="10">
        <v>5.604022075250166E-2</v>
      </c>
      <c r="J12" s="10">
        <v>9.8663645390729249E-2</v>
      </c>
      <c r="K12" s="10">
        <v>4.1231165632805641E-3</v>
      </c>
      <c r="L12" s="10">
        <v>1.9510095622449302E-2</v>
      </c>
      <c r="M12" s="10">
        <v>4.4088676221227543E-2</v>
      </c>
      <c r="N12" s="10">
        <v>0.14315499726780309</v>
      </c>
      <c r="O12" s="10">
        <v>0.30373047217054361</v>
      </c>
      <c r="P12" s="10">
        <v>8.7085297025515044E-3</v>
      </c>
      <c r="Q12" s="10">
        <v>2.5858381603347611E-2</v>
      </c>
      <c r="R12" s="10"/>
    </row>
    <row r="13" spans="1:19" ht="29">
      <c r="A13" s="1" t="s">
        <v>34</v>
      </c>
      <c r="B13" s="8" t="s">
        <v>35</v>
      </c>
      <c r="C13" s="8" t="s">
        <v>65</v>
      </c>
      <c r="D13" s="9" t="s">
        <v>66</v>
      </c>
      <c r="E13" s="9" t="s">
        <v>67</v>
      </c>
      <c r="F13" s="1" t="s">
        <v>57</v>
      </c>
      <c r="G13" s="10">
        <v>66.137727293746565</v>
      </c>
      <c r="H13" s="10">
        <v>0.63640123837161788</v>
      </c>
      <c r="I13" s="10">
        <v>16.381015568992758</v>
      </c>
      <c r="J13" s="10">
        <v>4.9325700055947488</v>
      </c>
      <c r="K13" s="10">
        <v>0.14588032914019597</v>
      </c>
      <c r="L13" s="10">
        <v>1.4334975533219285</v>
      </c>
      <c r="M13" s="10">
        <v>4.0548027177777319</v>
      </c>
      <c r="N13" s="10">
        <v>4.0604990719673557</v>
      </c>
      <c r="O13" s="10">
        <v>1.6996725275558831</v>
      </c>
      <c r="P13" s="10">
        <v>0.22848127898799991</v>
      </c>
      <c r="Q13" s="10">
        <v>0.34095690555466723</v>
      </c>
      <c r="R13" s="10">
        <v>97.305768</v>
      </c>
      <c r="S13" s="1">
        <v>25</v>
      </c>
    </row>
    <row r="14" spans="1:19" ht="16" thickBot="1">
      <c r="A14" s="15"/>
      <c r="B14" s="20"/>
      <c r="C14" s="20"/>
      <c r="D14" s="15"/>
      <c r="E14" s="15"/>
      <c r="F14" s="15" t="s">
        <v>58</v>
      </c>
      <c r="G14" s="21">
        <v>0.89862603062859525</v>
      </c>
      <c r="H14" s="21">
        <v>7.3075076999747884E-2</v>
      </c>
      <c r="I14" s="21">
        <v>0.24162724645021172</v>
      </c>
      <c r="J14" s="21">
        <v>0.53550358113170282</v>
      </c>
      <c r="K14" s="21">
        <v>3.5068111037256822E-2</v>
      </c>
      <c r="L14" s="21">
        <v>0.17653236739714351</v>
      </c>
      <c r="M14" s="21">
        <v>0.22514301933039058</v>
      </c>
      <c r="N14" s="21">
        <v>0.20983996458970522</v>
      </c>
      <c r="O14" s="21">
        <v>9.5577730495145563E-2</v>
      </c>
      <c r="P14" s="21">
        <v>4.6550848480709527E-2</v>
      </c>
      <c r="Q14" s="21">
        <v>5.4444712635220896E-2</v>
      </c>
      <c r="R14" s="21"/>
      <c r="S14" s="15"/>
    </row>
    <row r="15" spans="1:19">
      <c r="A15" s="1" t="s">
        <v>68</v>
      </c>
      <c r="F15" s="1"/>
      <c r="G15" s="10"/>
      <c r="H15" s="10"/>
      <c r="I15" s="10"/>
      <c r="J15" s="10"/>
      <c r="K15" s="10"/>
      <c r="L15" s="10"/>
      <c r="M15" s="10"/>
      <c r="N15" s="10"/>
      <c r="O15" s="10"/>
      <c r="P15" s="10"/>
      <c r="Q15" s="10"/>
      <c r="R15" s="10"/>
    </row>
    <row r="16" spans="1:19">
      <c r="A16" s="1" t="s">
        <v>69</v>
      </c>
      <c r="F16" s="1"/>
    </row>
    <row r="17" spans="1:6">
      <c r="A17" s="1" t="s">
        <v>70</v>
      </c>
      <c r="F17" s="1"/>
    </row>
    <row r="18" spans="1:6">
      <c r="A18" s="1" t="s">
        <v>71</v>
      </c>
    </row>
    <row r="19" spans="1:6">
      <c r="A19" s="1" t="s">
        <v>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8721-3618-FF45-932C-3D03A6BD9CA5}">
  <dimension ref="B1:C4"/>
  <sheetViews>
    <sheetView workbookViewId="0">
      <selection sqref="A1:XFD1048576"/>
    </sheetView>
  </sheetViews>
  <sheetFormatPr baseColWidth="10" defaultColWidth="8.83203125" defaultRowHeight="15"/>
  <cols>
    <col min="2" max="2" width="13.5" customWidth="1"/>
  </cols>
  <sheetData>
    <row r="1" spans="2:3">
      <c r="B1" t="s">
        <v>251</v>
      </c>
    </row>
    <row r="3" spans="2:3">
      <c r="C3" t="s">
        <v>254</v>
      </c>
    </row>
    <row r="4" spans="2:3">
      <c r="B4" t="s">
        <v>28</v>
      </c>
      <c r="C4">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
  <sheetViews>
    <sheetView tabSelected="1" workbookViewId="0">
      <selection activeCell="A6" sqref="A6:XFD8"/>
    </sheetView>
  </sheetViews>
  <sheetFormatPr baseColWidth="10" defaultColWidth="9.1640625" defaultRowHeight="15"/>
  <cols>
    <col min="1" max="1" width="10.83203125" style="1" bestFit="1" customWidth="1"/>
    <col min="2" max="2" width="14.5" style="2" bestFit="1" customWidth="1"/>
    <col min="3" max="3" width="17.33203125" style="1" customWidth="1"/>
    <col min="4" max="4" width="31.33203125" style="1" customWidth="1"/>
    <col min="5" max="5" width="23.83203125" style="1" customWidth="1"/>
    <col min="6" max="6" width="3" style="1" bestFit="1" customWidth="1"/>
    <col min="7" max="7" width="5.5" style="1" bestFit="1" customWidth="1"/>
    <col min="8" max="8" width="10.5" style="1" customWidth="1"/>
    <col min="9" max="9" width="6" style="1" customWidth="1"/>
    <col min="10" max="10" width="10.5" style="1" bestFit="1" customWidth="1"/>
    <col min="11" max="11" width="6.33203125" style="1" bestFit="1" customWidth="1"/>
    <col min="12" max="12" width="11.83203125" style="1" bestFit="1" customWidth="1"/>
    <col min="13" max="13" width="5.5" style="1" bestFit="1" customWidth="1"/>
    <col min="14" max="14" width="11.1640625" style="1" bestFit="1" customWidth="1"/>
    <col min="15" max="15" width="5.5" style="1" bestFit="1" customWidth="1"/>
    <col min="16" max="16" width="11" style="1" bestFit="1" customWidth="1"/>
    <col min="17" max="17" width="5.33203125" style="1" bestFit="1" customWidth="1"/>
    <col min="18" max="18" width="10.83203125" style="1" bestFit="1" customWidth="1"/>
    <col min="19" max="19" width="4.5" style="1" bestFit="1" customWidth="1"/>
    <col min="20" max="20" width="10.1640625" style="1" bestFit="1" customWidth="1"/>
    <col min="21" max="21" width="5.83203125" style="1" bestFit="1" customWidth="1"/>
    <col min="22" max="22" width="11.5" style="1" bestFit="1" customWidth="1"/>
    <col min="23" max="23" width="4.5" style="1" bestFit="1" customWidth="1"/>
    <col min="24" max="24" width="10.1640625" style="1" bestFit="1" customWidth="1"/>
    <col min="25" max="25" width="5.6640625" style="1" bestFit="1" customWidth="1"/>
    <col min="26" max="26" width="8.33203125" style="1" bestFit="1" customWidth="1"/>
    <col min="27" max="27" width="5.5" style="1" bestFit="1" customWidth="1"/>
    <col min="28" max="28" width="11.1640625" style="1" bestFit="1" customWidth="1"/>
    <col min="29" max="29" width="12.1640625" style="1" bestFit="1" customWidth="1"/>
    <col min="30" max="16384" width="9.1640625" style="1"/>
  </cols>
  <sheetData>
    <row r="1" spans="1:30">
      <c r="A1" s="1" t="s">
        <v>0</v>
      </c>
      <c r="AA1" s="3"/>
      <c r="AB1" s="3"/>
      <c r="AC1" s="3"/>
    </row>
    <row r="2" spans="1:30" s="7" customFormat="1" ht="16">
      <c r="A2" s="4" t="s">
        <v>1</v>
      </c>
      <c r="B2" s="5" t="s">
        <v>2</v>
      </c>
      <c r="C2" s="5" t="s">
        <v>39</v>
      </c>
      <c r="D2" s="4" t="s">
        <v>40</v>
      </c>
      <c r="E2" s="4" t="s">
        <v>41</v>
      </c>
      <c r="F2" s="4" t="s">
        <v>3</v>
      </c>
      <c r="G2" s="6" t="s">
        <v>4</v>
      </c>
      <c r="H2" s="6" t="s">
        <v>5</v>
      </c>
      <c r="I2" s="6" t="s">
        <v>6</v>
      </c>
      <c r="J2" s="6" t="s">
        <v>7</v>
      </c>
      <c r="K2" s="6" t="s">
        <v>8</v>
      </c>
      <c r="L2" s="6" t="s">
        <v>9</v>
      </c>
      <c r="M2" s="6" t="s">
        <v>10</v>
      </c>
      <c r="N2" s="6" t="s">
        <v>11</v>
      </c>
      <c r="O2" s="6" t="s">
        <v>12</v>
      </c>
      <c r="P2" s="6" t="s">
        <v>13</v>
      </c>
      <c r="Q2" s="6" t="s">
        <v>14</v>
      </c>
      <c r="R2" s="6" t="s">
        <v>15</v>
      </c>
      <c r="S2" s="6" t="s">
        <v>16</v>
      </c>
      <c r="T2" s="6" t="s">
        <v>17</v>
      </c>
      <c r="U2" s="6" t="s">
        <v>18</v>
      </c>
      <c r="V2" s="6" t="s">
        <v>19</v>
      </c>
      <c r="W2" s="6" t="s">
        <v>20</v>
      </c>
      <c r="X2" s="6" t="s">
        <v>21</v>
      </c>
      <c r="Y2" s="4" t="s">
        <v>22</v>
      </c>
      <c r="Z2" s="4" t="s">
        <v>23</v>
      </c>
      <c r="AA2" s="6" t="s">
        <v>24</v>
      </c>
      <c r="AB2" s="6" t="s">
        <v>25</v>
      </c>
      <c r="AC2" s="6" t="s">
        <v>26</v>
      </c>
      <c r="AD2" s="4"/>
    </row>
    <row r="3" spans="1:30" ht="43">
      <c r="A3" s="1" t="s">
        <v>36</v>
      </c>
      <c r="B3" s="8" t="s">
        <v>37</v>
      </c>
      <c r="C3" s="8" t="s">
        <v>54</v>
      </c>
      <c r="D3" s="9" t="s">
        <v>55</v>
      </c>
      <c r="E3" s="9" t="s">
        <v>56</v>
      </c>
      <c r="F3" s="1">
        <v>31</v>
      </c>
      <c r="G3" s="10">
        <v>72.479468992774102</v>
      </c>
      <c r="H3" s="10">
        <v>0.3666453855101604</v>
      </c>
      <c r="I3" s="10">
        <v>0.47977627651862165</v>
      </c>
      <c r="J3" s="10">
        <v>5.3440055487681687E-2</v>
      </c>
      <c r="K3" s="10">
        <v>15.180349973613271</v>
      </c>
      <c r="L3" s="10">
        <v>0.20331637721837065</v>
      </c>
      <c r="M3" s="10">
        <v>2.5538189627234429</v>
      </c>
      <c r="N3" s="10">
        <v>9.9054812182405694E-2</v>
      </c>
      <c r="O3" s="10">
        <v>0.13905652270536378</v>
      </c>
      <c r="P3" s="10">
        <v>3.3921934834853451E-2</v>
      </c>
      <c r="Q3" s="10">
        <v>0.47606654876880888</v>
      </c>
      <c r="R3" s="10">
        <v>3.2312399773623719E-2</v>
      </c>
      <c r="S3" s="10">
        <v>1.7036557454238159</v>
      </c>
      <c r="T3" s="10">
        <v>8.2020118814607329E-2</v>
      </c>
      <c r="U3" s="10">
        <v>3.9821616965373781</v>
      </c>
      <c r="V3" s="10">
        <v>0.22104288020363749</v>
      </c>
      <c r="W3" s="10">
        <v>2.7763353453356148</v>
      </c>
      <c r="X3" s="10">
        <v>0.11932560839246896</v>
      </c>
      <c r="Y3" s="10">
        <v>0.1735315255583523</v>
      </c>
      <c r="Z3" s="10">
        <v>3.244091337766624E-2</v>
      </c>
      <c r="AA3" s="10">
        <v>9.4877423323446092E-2</v>
      </c>
      <c r="AB3" s="10">
        <v>3.6296285149592052E-2</v>
      </c>
      <c r="AC3" s="10">
        <v>96.836167741935483</v>
      </c>
    </row>
    <row r="4" spans="1:30" ht="29">
      <c r="A4" s="1" t="s">
        <v>30</v>
      </c>
      <c r="B4" s="8" t="s">
        <v>31</v>
      </c>
      <c r="C4" s="8" t="s">
        <v>59</v>
      </c>
      <c r="D4" s="9" t="s">
        <v>60</v>
      </c>
      <c r="E4" s="9" t="s">
        <v>56</v>
      </c>
      <c r="F4" s="1">
        <v>29</v>
      </c>
      <c r="G4" s="10">
        <v>72.46166443082474</v>
      </c>
      <c r="H4" s="10">
        <v>0.2903903583048294</v>
      </c>
      <c r="I4" s="10">
        <v>0.50559571995528885</v>
      </c>
      <c r="J4" s="10">
        <v>4.4612558731459535E-2</v>
      </c>
      <c r="K4" s="10">
        <v>15.151415010357866</v>
      </c>
      <c r="L4" s="10">
        <v>0.15982175337782525</v>
      </c>
      <c r="M4" s="10">
        <v>2.567707365430961</v>
      </c>
      <c r="N4" s="10">
        <v>0.12586636595803574</v>
      </c>
      <c r="O4" s="10">
        <v>0.15537339409915543</v>
      </c>
      <c r="P4" s="10">
        <v>3.798459830064755E-2</v>
      </c>
      <c r="Q4" s="10">
        <v>0.45331190304407903</v>
      </c>
      <c r="R4" s="10">
        <v>3.2205827152848088E-2</v>
      </c>
      <c r="S4" s="10">
        <v>1.7416326273735623</v>
      </c>
      <c r="T4" s="10">
        <v>5.5080634174604667E-2</v>
      </c>
      <c r="U4" s="10">
        <v>3.9151458913653738</v>
      </c>
      <c r="V4" s="10">
        <v>0.15960888303458481</v>
      </c>
      <c r="W4" s="10">
        <v>2.8060089002662023</v>
      </c>
      <c r="X4" s="10">
        <v>0.11023485698557194</v>
      </c>
      <c r="Y4" s="10">
        <v>0.19070111985285373</v>
      </c>
      <c r="Z4" s="10">
        <v>3.8086280304839806E-2</v>
      </c>
      <c r="AA4" s="10">
        <v>9.4411825361607166E-2</v>
      </c>
      <c r="AB4" s="10">
        <v>2.6183319330702885E-2</v>
      </c>
      <c r="AC4" s="10">
        <v>97.529672413793094</v>
      </c>
    </row>
    <row r="5" spans="1:30" s="17" customFormat="1" ht="29">
      <c r="A5" s="17" t="s">
        <v>32</v>
      </c>
      <c r="B5" s="8" t="s">
        <v>33</v>
      </c>
      <c r="C5" s="8" t="s">
        <v>59</v>
      </c>
      <c r="D5" s="9" t="s">
        <v>61</v>
      </c>
      <c r="E5" s="9" t="s">
        <v>56</v>
      </c>
      <c r="F5" s="17">
        <v>26</v>
      </c>
      <c r="G5" s="18">
        <v>72.387441933217488</v>
      </c>
      <c r="H5" s="18">
        <v>0.25092620734566001</v>
      </c>
      <c r="I5" s="18">
        <v>0.49353196550799</v>
      </c>
      <c r="J5" s="18">
        <v>4.9437785167467718E-2</v>
      </c>
      <c r="K5" s="18">
        <v>15.304895352074318</v>
      </c>
      <c r="L5" s="18">
        <v>0.19264926818017489</v>
      </c>
      <c r="M5" s="18">
        <v>2.5268476692238471</v>
      </c>
      <c r="N5" s="18">
        <v>0.12893249765666936</v>
      </c>
      <c r="O5" s="18">
        <v>0.14877230336142477</v>
      </c>
      <c r="P5" s="18">
        <v>3.0192624538184012E-2</v>
      </c>
      <c r="Q5" s="18">
        <v>0.48244315873503957</v>
      </c>
      <c r="R5" s="18">
        <v>2.8170216401314719E-2</v>
      </c>
      <c r="S5" s="18">
        <v>1.7554189969105265</v>
      </c>
      <c r="T5" s="18">
        <v>6.3480060905748717E-2</v>
      </c>
      <c r="U5" s="18">
        <v>3.88939100554285</v>
      </c>
      <c r="V5" s="18">
        <v>0.14358595018115336</v>
      </c>
      <c r="W5" s="18">
        <v>2.7880764364667319</v>
      </c>
      <c r="X5" s="18">
        <v>0.12830562198632922</v>
      </c>
      <c r="Y5" s="18">
        <v>0.18346327112985766</v>
      </c>
      <c r="Z5" s="18">
        <v>4.3943594445081668E-2</v>
      </c>
      <c r="AA5" s="18">
        <v>8.2843917115456633E-2</v>
      </c>
      <c r="AB5" s="18">
        <v>3.6564766224096386E-2</v>
      </c>
      <c r="AC5" s="18">
        <v>96.795792307692309</v>
      </c>
    </row>
    <row r="6" spans="1:30" s="17" customFormat="1" ht="29">
      <c r="A6" s="17" t="s">
        <v>27</v>
      </c>
      <c r="B6" s="8" t="s">
        <v>28</v>
      </c>
      <c r="C6" s="8" t="s">
        <v>62</v>
      </c>
      <c r="D6" s="9" t="s">
        <v>63</v>
      </c>
      <c r="E6" s="9" t="s">
        <v>64</v>
      </c>
      <c r="F6" s="17">
        <v>19</v>
      </c>
      <c r="G6" s="18">
        <v>68.245082674651414</v>
      </c>
      <c r="H6" s="18">
        <v>0.7</v>
      </c>
      <c r="I6" s="18">
        <v>0.69001109350757828</v>
      </c>
      <c r="J6" s="18">
        <v>5.9761976843322552E-2</v>
      </c>
      <c r="K6" s="18">
        <v>15.835685726066316</v>
      </c>
      <c r="L6" s="18">
        <v>0.17561158726106463</v>
      </c>
      <c r="M6" s="18">
        <v>4.286449377459479</v>
      </c>
      <c r="N6" s="18">
        <v>0.22622361753303771</v>
      </c>
      <c r="O6" s="18">
        <v>0.17967747446690968</v>
      </c>
      <c r="P6" s="18">
        <v>3.3871848540509494E-2</v>
      </c>
      <c r="Q6" s="18">
        <v>0.85989759473362204</v>
      </c>
      <c r="R6" s="18">
        <v>0.12858603487423687</v>
      </c>
      <c r="S6" s="18">
        <v>2.5643843541594307</v>
      </c>
      <c r="T6" s="18">
        <v>0.24992683170882662</v>
      </c>
      <c r="U6" s="18">
        <v>3.9840745399326001</v>
      </c>
      <c r="V6" s="18">
        <v>0.20301459187657875</v>
      </c>
      <c r="W6" s="18">
        <v>2.9970226499865507</v>
      </c>
      <c r="X6" s="18">
        <v>0.12429451462484253</v>
      </c>
      <c r="Y6" s="18">
        <v>0.19287579671754543</v>
      </c>
      <c r="Z6" s="18">
        <v>3.9197637662972788E-2</v>
      </c>
      <c r="AA6" s="18">
        <v>0.20428468468455793</v>
      </c>
      <c r="AB6" s="18">
        <v>7.3646026454870242E-2</v>
      </c>
      <c r="AC6" s="18">
        <v>97.11942105263158</v>
      </c>
    </row>
    <row r="7" spans="1:30" s="17" customFormat="1" ht="29">
      <c r="A7" s="17" t="s">
        <v>29</v>
      </c>
      <c r="B7" s="8" t="s">
        <v>28</v>
      </c>
      <c r="C7" s="8" t="s">
        <v>62</v>
      </c>
      <c r="D7" s="9" t="s">
        <v>63</v>
      </c>
      <c r="E7" s="9" t="s">
        <v>64</v>
      </c>
      <c r="F7" s="17">
        <v>5</v>
      </c>
      <c r="G7" s="18">
        <v>78.830096085115628</v>
      </c>
      <c r="H7" s="18">
        <v>0.22610948586498142</v>
      </c>
      <c r="I7" s="18">
        <v>0.10915407473776725</v>
      </c>
      <c r="J7" s="18">
        <v>3.5751753380260307E-2</v>
      </c>
      <c r="K7" s="18">
        <v>13.020786658305918</v>
      </c>
      <c r="L7" s="18">
        <v>5.604022075250166E-2</v>
      </c>
      <c r="M7" s="18">
        <v>0.97229587967535969</v>
      </c>
      <c r="N7" s="18">
        <v>9.8663645390729249E-2</v>
      </c>
      <c r="O7" s="18">
        <v>1.8439137829301309E-3</v>
      </c>
      <c r="P7" s="18">
        <v>4.1231165632805641E-3</v>
      </c>
      <c r="Q7" s="18">
        <v>6.1688136195391041E-2</v>
      </c>
      <c r="R7" s="18">
        <v>1.9510095622449302E-2</v>
      </c>
      <c r="S7" s="18">
        <v>0.75039397199640812</v>
      </c>
      <c r="T7" s="18">
        <v>4.4088676221227543E-2</v>
      </c>
      <c r="U7" s="18">
        <v>1.766657610655185</v>
      </c>
      <c r="V7" s="18">
        <v>0.14315499726780309</v>
      </c>
      <c r="W7" s="18">
        <v>4.4099794643339534</v>
      </c>
      <c r="X7" s="18">
        <v>0.30373047217054361</v>
      </c>
      <c r="Y7" s="18">
        <v>7.5813995902549086E-2</v>
      </c>
      <c r="Z7" s="18">
        <v>8.7085297025515044E-3</v>
      </c>
      <c r="AA7" s="18">
        <v>1.8308279624066604E-2</v>
      </c>
      <c r="AB7" s="18">
        <v>2.5858381603347611E-2</v>
      </c>
      <c r="AC7" s="18">
        <v>92.505720000000011</v>
      </c>
    </row>
    <row r="8" spans="1:30" s="49" customFormat="1" ht="29">
      <c r="A8" s="49" t="s">
        <v>34</v>
      </c>
      <c r="B8" s="50" t="s">
        <v>35</v>
      </c>
      <c r="C8" s="50" t="s">
        <v>65</v>
      </c>
      <c r="D8" s="51" t="s">
        <v>66</v>
      </c>
      <c r="E8" s="51" t="s">
        <v>67</v>
      </c>
      <c r="F8" s="49">
        <v>25</v>
      </c>
      <c r="G8" s="52">
        <v>66.137727293746565</v>
      </c>
      <c r="H8" s="52">
        <v>0.89862603062859525</v>
      </c>
      <c r="I8" s="52">
        <v>0.63640123837161788</v>
      </c>
      <c r="J8" s="52">
        <v>7.3075076999747884E-2</v>
      </c>
      <c r="K8" s="52">
        <v>16.381015568992758</v>
      </c>
      <c r="L8" s="52">
        <v>0.24162724645021172</v>
      </c>
      <c r="M8" s="52">
        <v>4.9325700055947488</v>
      </c>
      <c r="N8" s="52">
        <v>0.53550358113170282</v>
      </c>
      <c r="O8" s="52">
        <v>0.14588032914019597</v>
      </c>
      <c r="P8" s="52">
        <v>3.5068111037256822E-2</v>
      </c>
      <c r="Q8" s="52">
        <v>1.4334975533219285</v>
      </c>
      <c r="R8" s="52">
        <v>0.17653236739714351</v>
      </c>
      <c r="S8" s="52">
        <v>4.0548027177777319</v>
      </c>
      <c r="T8" s="52">
        <v>0.22514301933039058</v>
      </c>
      <c r="U8" s="52">
        <v>4.0604990719673557</v>
      </c>
      <c r="V8" s="52">
        <v>0.20983996458970522</v>
      </c>
      <c r="W8" s="52">
        <v>1.6996725275558831</v>
      </c>
      <c r="X8" s="52">
        <v>9.5577730495145563E-2</v>
      </c>
      <c r="Y8" s="52">
        <v>0.22848127898799991</v>
      </c>
      <c r="Z8" s="52">
        <v>4.6550848480709527E-2</v>
      </c>
      <c r="AA8" s="52">
        <v>0.34095690555466723</v>
      </c>
      <c r="AB8" s="52">
        <v>5.4444712635220896E-2</v>
      </c>
      <c r="AC8" s="52">
        <v>97.305768</v>
      </c>
    </row>
    <row r="9" spans="1:30">
      <c r="A9" s="1" t="s">
        <v>68</v>
      </c>
      <c r="C9" s="2"/>
    </row>
    <row r="10" spans="1:30">
      <c r="A10" s="1" t="s">
        <v>69</v>
      </c>
      <c r="AB10" s="10"/>
    </row>
    <row r="11" spans="1:30">
      <c r="A11" s="1" t="s">
        <v>70</v>
      </c>
      <c r="C11" s="2"/>
      <c r="Y11" s="10"/>
    </row>
    <row r="12" spans="1:30">
      <c r="A12" s="1" t="s">
        <v>71</v>
      </c>
    </row>
    <row r="13" spans="1:30">
      <c r="A13" s="1"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71"/>
  <sheetViews>
    <sheetView workbookViewId="0">
      <pane ySplit="4" topLeftCell="A140" activePane="bottomLeft" state="frozen"/>
      <selection pane="bottomLeft" activeCell="M23" sqref="M23"/>
    </sheetView>
  </sheetViews>
  <sheetFormatPr baseColWidth="10" defaultColWidth="9.1640625" defaultRowHeight="15"/>
  <cols>
    <col min="1" max="1" width="16.33203125" style="26" customWidth="1"/>
    <col min="2" max="2" width="16.83203125" style="26" customWidth="1"/>
    <col min="3" max="3" width="6.5" style="23" customWidth="1"/>
    <col min="4" max="4" width="6" style="23" customWidth="1"/>
    <col min="5" max="6" width="6.1640625" style="23" customWidth="1"/>
    <col min="7" max="7" width="6.5" style="23" customWidth="1"/>
    <col min="8" max="8" width="6" style="23" customWidth="1"/>
    <col min="9" max="9" width="5" style="23" customWidth="1"/>
    <col min="10" max="10" width="6.33203125" style="23" customWidth="1"/>
    <col min="11" max="11" width="6" style="23" customWidth="1"/>
    <col min="12" max="12" width="5.33203125" style="23" customWidth="1"/>
    <col min="13" max="13" width="6.5" style="23" customWidth="1"/>
    <col min="14" max="14" width="7" style="23" customWidth="1"/>
    <col min="15" max="15" width="9.1640625" style="23"/>
    <col min="16" max="16" width="16" style="23" customWidth="1"/>
    <col min="17" max="17" width="17.1640625" style="23" customWidth="1"/>
    <col min="18" max="18" width="9.1640625" style="23"/>
    <col min="19" max="19" width="7.5" style="23" customWidth="1"/>
    <col min="20" max="20" width="7.83203125" style="23" customWidth="1"/>
    <col min="21" max="21" width="9.1640625" style="23"/>
    <col min="22" max="22" width="7.83203125" style="23" customWidth="1"/>
    <col min="23" max="23" width="7.6640625" style="23" customWidth="1"/>
    <col min="24" max="24" width="7.33203125" style="23" customWidth="1"/>
    <col min="25" max="25" width="9.1640625" style="23"/>
    <col min="26" max="26" width="7.1640625" style="23" customWidth="1"/>
    <col min="27" max="27" width="5.33203125" style="23" customWidth="1"/>
    <col min="28" max="28" width="7.5" style="23" customWidth="1"/>
    <col min="29" max="29" width="10.1640625" style="23" customWidth="1"/>
    <col min="30" max="30" width="10.6640625" style="23" customWidth="1"/>
    <col min="31" max="16384" width="9.1640625" style="23"/>
  </cols>
  <sheetData>
    <row r="1" spans="1:42" ht="16">
      <c r="A1" s="22" t="s">
        <v>250</v>
      </c>
      <c r="P1" s="23" t="s">
        <v>73</v>
      </c>
    </row>
    <row r="3" spans="1:42" s="1" customFormat="1">
      <c r="A3" s="2"/>
      <c r="B3" s="2"/>
      <c r="C3" s="32" t="s">
        <v>217</v>
      </c>
      <c r="P3" s="32" t="s">
        <v>218</v>
      </c>
      <c r="R3" s="32"/>
      <c r="S3" s="32"/>
      <c r="T3" s="32"/>
      <c r="U3" s="32"/>
      <c r="W3" s="32"/>
      <c r="Y3" s="32"/>
      <c r="AA3" s="32"/>
      <c r="AC3" s="32"/>
      <c r="AE3" s="32"/>
      <c r="AG3" s="32"/>
      <c r="AI3" s="32"/>
      <c r="AK3" s="32"/>
      <c r="AM3" s="32"/>
      <c r="AN3" s="32"/>
      <c r="AO3" s="32"/>
      <c r="AP3" s="32"/>
    </row>
    <row r="4" spans="1:42" ht="17">
      <c r="A4" s="24" t="s">
        <v>219</v>
      </c>
      <c r="B4" s="24" t="s">
        <v>220</v>
      </c>
      <c r="C4" s="31" t="s">
        <v>234</v>
      </c>
      <c r="D4" s="31" t="s">
        <v>235</v>
      </c>
      <c r="E4" s="31" t="s">
        <v>236</v>
      </c>
      <c r="F4" s="31" t="s">
        <v>237</v>
      </c>
      <c r="G4" s="31" t="s">
        <v>12</v>
      </c>
      <c r="H4" s="31" t="s">
        <v>14</v>
      </c>
      <c r="I4" s="31" t="s">
        <v>238</v>
      </c>
      <c r="J4" s="31" t="s">
        <v>239</v>
      </c>
      <c r="K4" s="31" t="s">
        <v>240</v>
      </c>
      <c r="L4" s="31" t="s">
        <v>241</v>
      </c>
      <c r="M4" s="31" t="s">
        <v>242</v>
      </c>
      <c r="N4" s="31" t="s">
        <v>52</v>
      </c>
      <c r="P4" s="29" t="s">
        <v>219</v>
      </c>
      <c r="Q4" s="30" t="s">
        <v>220</v>
      </c>
      <c r="R4" s="31" t="s">
        <v>221</v>
      </c>
      <c r="S4" s="31" t="s">
        <v>222</v>
      </c>
      <c r="T4" s="31" t="s">
        <v>223</v>
      </c>
      <c r="U4" s="31" t="s">
        <v>224</v>
      </c>
      <c r="V4" s="31" t="s">
        <v>225</v>
      </c>
      <c r="W4" s="31" t="s">
        <v>226</v>
      </c>
      <c r="X4" s="31" t="s">
        <v>227</v>
      </c>
      <c r="Y4" s="31" t="s">
        <v>228</v>
      </c>
      <c r="Z4" s="31" t="s">
        <v>229</v>
      </c>
      <c r="AA4" s="31" t="s">
        <v>230</v>
      </c>
      <c r="AB4" s="31" t="s">
        <v>231</v>
      </c>
      <c r="AC4" s="31" t="s">
        <v>232</v>
      </c>
      <c r="AD4" s="31" t="s">
        <v>233</v>
      </c>
    </row>
    <row r="5" spans="1:42" ht="16">
      <c r="A5" s="26">
        <v>148</v>
      </c>
      <c r="B5" s="26" t="s">
        <v>74</v>
      </c>
      <c r="C5" s="27">
        <v>60.9285</v>
      </c>
      <c r="D5" s="27">
        <v>0.74980000000000002</v>
      </c>
      <c r="E5" s="27">
        <v>15.071999999999999</v>
      </c>
      <c r="F5" s="27">
        <v>5.0496999999999996</v>
      </c>
      <c r="G5" s="27">
        <v>0.1646</v>
      </c>
      <c r="H5" s="27">
        <v>1.2129000000000001</v>
      </c>
      <c r="I5" s="27">
        <v>3.3708</v>
      </c>
      <c r="J5" s="27">
        <v>2.4786999999999999</v>
      </c>
      <c r="K5" s="27">
        <v>1.4896</v>
      </c>
      <c r="L5" s="27">
        <v>0.20630000000000001</v>
      </c>
      <c r="M5" s="27">
        <v>0.27800000000000002</v>
      </c>
      <c r="N5" s="27">
        <v>90.954300000000003</v>
      </c>
      <c r="P5" s="23">
        <v>148</v>
      </c>
      <c r="Q5" s="23" t="s">
        <v>74</v>
      </c>
      <c r="R5" s="25"/>
      <c r="S5" s="25"/>
      <c r="T5" s="25"/>
      <c r="U5" s="25"/>
      <c r="V5" s="25"/>
      <c r="W5" s="25"/>
      <c r="X5" s="25"/>
      <c r="Y5" s="25"/>
      <c r="Z5" s="25"/>
      <c r="AA5" s="25"/>
      <c r="AB5" s="25"/>
      <c r="AC5" s="25"/>
      <c r="AD5" s="23" t="s">
        <v>243</v>
      </c>
    </row>
    <row r="6" spans="1:42" ht="16">
      <c r="A6" s="26">
        <v>149</v>
      </c>
      <c r="B6" s="26" t="s">
        <v>75</v>
      </c>
      <c r="C6" s="27">
        <v>60.760199999999998</v>
      </c>
      <c r="D6" s="27">
        <v>0.70040000000000002</v>
      </c>
      <c r="E6" s="27">
        <v>14.5259</v>
      </c>
      <c r="F6" s="27">
        <v>5.35</v>
      </c>
      <c r="G6" s="27">
        <v>0.1341</v>
      </c>
      <c r="H6" s="27">
        <v>1.2110000000000001</v>
      </c>
      <c r="I6" s="27">
        <v>3.2246999999999999</v>
      </c>
      <c r="J6" s="27">
        <v>2.2757999999999998</v>
      </c>
      <c r="K6" s="27">
        <v>1.6636</v>
      </c>
      <c r="L6" s="27">
        <v>0.14799999999999999</v>
      </c>
      <c r="M6" s="27">
        <v>0.26550000000000001</v>
      </c>
      <c r="N6" s="27">
        <v>90.225899999999996</v>
      </c>
      <c r="P6" s="23">
        <v>149</v>
      </c>
      <c r="Q6" s="23" t="s">
        <v>75</v>
      </c>
      <c r="R6" s="25"/>
      <c r="S6" s="25"/>
      <c r="T6" s="25"/>
      <c r="U6" s="25"/>
      <c r="V6" s="25"/>
      <c r="W6" s="25"/>
      <c r="X6" s="25"/>
      <c r="Y6" s="25"/>
      <c r="Z6" s="25"/>
      <c r="AA6" s="25"/>
      <c r="AB6" s="25"/>
      <c r="AC6" s="25"/>
      <c r="AD6" s="23" t="s">
        <v>243</v>
      </c>
    </row>
    <row r="7" spans="1:42" ht="16">
      <c r="A7" s="26">
        <v>165</v>
      </c>
      <c r="B7" s="26" t="s">
        <v>85</v>
      </c>
      <c r="C7" s="27">
        <v>61.01</v>
      </c>
      <c r="D7" s="27">
        <v>1.0073000000000001</v>
      </c>
      <c r="E7" s="27">
        <v>15.2142</v>
      </c>
      <c r="F7" s="27">
        <v>6.2579000000000002</v>
      </c>
      <c r="G7" s="27">
        <v>0.151</v>
      </c>
      <c r="H7" s="27">
        <v>1.5401</v>
      </c>
      <c r="I7" s="27">
        <v>4.2042000000000002</v>
      </c>
      <c r="J7" s="27">
        <v>4.0401999999999996</v>
      </c>
      <c r="K7" s="27">
        <v>2.3327</v>
      </c>
      <c r="L7" s="27">
        <v>0.11899999999999999</v>
      </c>
      <c r="M7" s="27">
        <v>0.5494</v>
      </c>
      <c r="N7" s="27">
        <v>96.399199999999993</v>
      </c>
      <c r="P7" s="23">
        <v>165</v>
      </c>
      <c r="Q7" s="23" t="s">
        <v>85</v>
      </c>
      <c r="R7" s="27"/>
      <c r="S7" s="27"/>
      <c r="T7" s="27"/>
      <c r="U7" s="27"/>
      <c r="V7" s="27"/>
      <c r="W7" s="27"/>
      <c r="X7" s="27"/>
      <c r="Y7" s="27"/>
      <c r="Z7" s="27"/>
      <c r="AA7" s="27"/>
      <c r="AB7" s="27"/>
      <c r="AC7" s="27"/>
      <c r="AD7" s="23" t="s">
        <v>248</v>
      </c>
    </row>
    <row r="8" spans="1:42" ht="16">
      <c r="A8" s="26">
        <v>159</v>
      </c>
      <c r="B8" s="26" t="s">
        <v>79</v>
      </c>
      <c r="C8" s="27">
        <v>65.149600000000007</v>
      </c>
      <c r="D8" s="27">
        <v>0.75970000000000004</v>
      </c>
      <c r="E8" s="27">
        <v>15.462300000000001</v>
      </c>
      <c r="F8" s="27">
        <v>4.6985000000000001</v>
      </c>
      <c r="G8" s="27">
        <v>0.18690000000000001</v>
      </c>
      <c r="H8" s="27">
        <v>1.1071</v>
      </c>
      <c r="I8" s="27">
        <v>2.9215</v>
      </c>
      <c r="J8" s="27">
        <v>4.1380999999999997</v>
      </c>
      <c r="K8" s="27">
        <v>2.8018999999999998</v>
      </c>
      <c r="L8" s="27">
        <v>0.13469999999999999</v>
      </c>
      <c r="M8" s="27">
        <v>0.31009999999999999</v>
      </c>
      <c r="N8" s="27">
        <v>97.64</v>
      </c>
      <c r="P8" s="23">
        <v>159</v>
      </c>
      <c r="Q8" s="23" t="s">
        <v>79</v>
      </c>
      <c r="R8" s="27">
        <f t="shared" ref="R8:R26" si="0">C8/$N8*100</f>
        <v>66.724293322408855</v>
      </c>
      <c r="S8" s="27">
        <f t="shared" ref="S8:S26" si="1">D8/$N8*100</f>
        <v>0.77806226956165514</v>
      </c>
      <c r="T8" s="27">
        <f t="shared" ref="T8:T26" si="2">E8/$N8*100</f>
        <v>15.836030315444491</v>
      </c>
      <c r="U8" s="27">
        <f t="shared" ref="U8:U26" si="3">F8/$N8*100</f>
        <v>4.8120647275706672</v>
      </c>
      <c r="V8" s="27">
        <f t="shared" ref="V8:V26" si="4">G8/$N8*100</f>
        <v>0.19141745186399017</v>
      </c>
      <c r="W8" s="27">
        <f t="shared" ref="W8:W26" si="5">H8/$N8*100</f>
        <v>1.1338590741499386</v>
      </c>
      <c r="X8" s="27">
        <f t="shared" ref="X8:X26" si="6">I8/$N8*100</f>
        <v>2.9921138877509219</v>
      </c>
      <c r="Y8" s="27">
        <f t="shared" ref="Y8:Y26" si="7">J8/$N8*100</f>
        <v>4.2381196231052849</v>
      </c>
      <c r="Z8" s="27">
        <f t="shared" ref="Z8:Z26" si="8">K8/$N8*100</f>
        <v>2.869623105284719</v>
      </c>
      <c r="AA8" s="27">
        <f t="shared" ref="AA8:AA26" si="9">L8/$N8*100</f>
        <v>0.13795575583777139</v>
      </c>
      <c r="AB8" s="27">
        <f t="shared" ref="AB8:AB26" si="10">M8/$N8*100</f>
        <v>0.31759524784924209</v>
      </c>
      <c r="AC8" s="27">
        <v>97.64</v>
      </c>
    </row>
    <row r="9" spans="1:42" ht="16">
      <c r="A9" s="26">
        <v>174</v>
      </c>
      <c r="B9" s="26" t="s">
        <v>92</v>
      </c>
      <c r="C9" s="27">
        <v>65.822299999999998</v>
      </c>
      <c r="D9" s="27">
        <v>0.74199999999999999</v>
      </c>
      <c r="E9" s="27">
        <v>15.611800000000001</v>
      </c>
      <c r="F9" s="27">
        <v>4.4413999999999998</v>
      </c>
      <c r="G9" s="27">
        <v>0.23119999999999999</v>
      </c>
      <c r="H9" s="27">
        <v>1.1025</v>
      </c>
      <c r="I9" s="27">
        <v>3.0686</v>
      </c>
      <c r="J9" s="27">
        <v>3.8872</v>
      </c>
      <c r="K9" s="27">
        <v>2.7722000000000002</v>
      </c>
      <c r="L9" s="27">
        <v>0.17749999999999999</v>
      </c>
      <c r="M9" s="27">
        <v>0.29270000000000002</v>
      </c>
      <c r="N9" s="27">
        <v>98.109399999999994</v>
      </c>
      <c r="P9" s="23">
        <v>174</v>
      </c>
      <c r="Q9" s="23" t="s">
        <v>92</v>
      </c>
      <c r="R9" s="27">
        <f t="shared" si="0"/>
        <v>67.090717097444283</v>
      </c>
      <c r="S9" s="27">
        <f t="shared" si="1"/>
        <v>0.75629858097185387</v>
      </c>
      <c r="T9" s="27">
        <f t="shared" si="2"/>
        <v>15.912644456086777</v>
      </c>
      <c r="U9" s="27">
        <f t="shared" si="3"/>
        <v>4.5269872203886683</v>
      </c>
      <c r="V9" s="27">
        <f t="shared" si="4"/>
        <v>0.2356552990844914</v>
      </c>
      <c r="W9" s="27">
        <f t="shared" si="5"/>
        <v>1.1237455330478019</v>
      </c>
      <c r="X9" s="27">
        <f t="shared" si="6"/>
        <v>3.1277329185582623</v>
      </c>
      <c r="Y9" s="27">
        <f t="shared" si="7"/>
        <v>3.9621076064067258</v>
      </c>
      <c r="Z9" s="27">
        <f t="shared" si="8"/>
        <v>2.8256211942994254</v>
      </c>
      <c r="AA9" s="27">
        <f t="shared" si="9"/>
        <v>0.1809204826448842</v>
      </c>
      <c r="AB9" s="27">
        <f t="shared" si="10"/>
        <v>0.29834042405722594</v>
      </c>
      <c r="AC9" s="27">
        <v>98.109399999999994</v>
      </c>
    </row>
    <row r="10" spans="1:42" ht="16">
      <c r="A10" s="26">
        <v>151</v>
      </c>
      <c r="B10" s="26" t="s">
        <v>76</v>
      </c>
      <c r="C10" s="27">
        <v>65.627300000000005</v>
      </c>
      <c r="D10" s="27">
        <v>0.69189999999999996</v>
      </c>
      <c r="E10" s="27">
        <v>15.533200000000001</v>
      </c>
      <c r="F10" s="27">
        <v>4.3228</v>
      </c>
      <c r="G10" s="27">
        <v>0.16339999999999999</v>
      </c>
      <c r="H10" s="27">
        <v>0.97360000000000002</v>
      </c>
      <c r="I10" s="27">
        <v>2.7816000000000001</v>
      </c>
      <c r="J10" s="27">
        <v>3.9251</v>
      </c>
      <c r="K10" s="27">
        <v>2.8734000000000002</v>
      </c>
      <c r="L10" s="27">
        <v>0.14499999999999999</v>
      </c>
      <c r="M10" s="27">
        <v>0.2102</v>
      </c>
      <c r="N10" s="27">
        <v>97.214799999999997</v>
      </c>
      <c r="P10" s="23">
        <v>151</v>
      </c>
      <c r="Q10" s="23" t="s">
        <v>76</v>
      </c>
      <c r="R10" s="27">
        <f t="shared" si="0"/>
        <v>67.507519431197721</v>
      </c>
      <c r="S10" s="27">
        <f t="shared" si="1"/>
        <v>0.71172290638873914</v>
      </c>
      <c r="T10" s="27">
        <f t="shared" si="2"/>
        <v>15.978225537675334</v>
      </c>
      <c r="U10" s="27">
        <f t="shared" si="3"/>
        <v>4.4466480412447487</v>
      </c>
      <c r="V10" s="27">
        <f t="shared" si="4"/>
        <v>0.16808140324312759</v>
      </c>
      <c r="W10" s="27">
        <f t="shared" si="5"/>
        <v>1.0014935997399574</v>
      </c>
      <c r="X10" s="27">
        <f t="shared" si="6"/>
        <v>2.8612927249760327</v>
      </c>
      <c r="Y10" s="27">
        <f t="shared" si="7"/>
        <v>4.037553952690331</v>
      </c>
      <c r="Z10" s="27">
        <f t="shared" si="8"/>
        <v>2.955722791179944</v>
      </c>
      <c r="AA10" s="27">
        <f t="shared" si="9"/>
        <v>0.14915424400399938</v>
      </c>
      <c r="AB10" s="27">
        <f t="shared" si="10"/>
        <v>0.21622222130786672</v>
      </c>
      <c r="AC10" s="27">
        <v>97.214799999999997</v>
      </c>
    </row>
    <row r="11" spans="1:42" ht="16">
      <c r="A11" s="26">
        <v>170</v>
      </c>
      <c r="B11" s="26" t="s">
        <v>89</v>
      </c>
      <c r="C11" s="27">
        <v>65.385800000000003</v>
      </c>
      <c r="D11" s="27">
        <v>0.75680000000000003</v>
      </c>
      <c r="E11" s="27">
        <v>15.3393</v>
      </c>
      <c r="F11" s="27">
        <v>4.431</v>
      </c>
      <c r="G11" s="27">
        <v>0.13900000000000001</v>
      </c>
      <c r="H11" s="27">
        <v>0.95630000000000004</v>
      </c>
      <c r="I11" s="27">
        <v>2.6781999999999999</v>
      </c>
      <c r="J11" s="27">
        <v>3.8355999999999999</v>
      </c>
      <c r="K11" s="27">
        <v>2.8677999999999999</v>
      </c>
      <c r="L11" s="27">
        <v>0.193</v>
      </c>
      <c r="M11" s="27">
        <v>0.25629999999999997</v>
      </c>
      <c r="N11" s="27">
        <v>96.795599999999993</v>
      </c>
      <c r="P11" s="23">
        <v>170</v>
      </c>
      <c r="Q11" s="23" t="s">
        <v>89</v>
      </c>
      <c r="R11" s="27">
        <f t="shared" si="0"/>
        <v>67.550384521610496</v>
      </c>
      <c r="S11" s="27">
        <f t="shared" si="1"/>
        <v>0.78185372062366476</v>
      </c>
      <c r="T11" s="27">
        <f t="shared" si="2"/>
        <v>15.847104620457955</v>
      </c>
      <c r="U11" s="27">
        <f t="shared" si="3"/>
        <v>4.5776874155436822</v>
      </c>
      <c r="V11" s="27">
        <f t="shared" si="4"/>
        <v>0.14360156866634438</v>
      </c>
      <c r="W11" s="27">
        <f t="shared" si="5"/>
        <v>0.9879581303282382</v>
      </c>
      <c r="X11" s="27">
        <f t="shared" si="6"/>
        <v>2.7668613036129743</v>
      </c>
      <c r="Y11" s="27">
        <f t="shared" si="7"/>
        <v>3.962576811342664</v>
      </c>
      <c r="Z11" s="27">
        <f t="shared" si="8"/>
        <v>2.96273797569311</v>
      </c>
      <c r="AA11" s="27">
        <f t="shared" si="9"/>
        <v>0.19938922843600332</v>
      </c>
      <c r="AB11" s="27">
        <f t="shared" si="10"/>
        <v>0.26478476294377018</v>
      </c>
      <c r="AC11" s="27">
        <v>96.795599999999993</v>
      </c>
    </row>
    <row r="12" spans="1:42" ht="16">
      <c r="A12" s="26">
        <v>175</v>
      </c>
      <c r="B12" s="26" t="s">
        <v>93</v>
      </c>
      <c r="C12" s="27">
        <v>65.138099999999994</v>
      </c>
      <c r="D12" s="27">
        <v>0.67779999999999996</v>
      </c>
      <c r="E12" s="27">
        <v>15.5055</v>
      </c>
      <c r="F12" s="27">
        <v>4.1307</v>
      </c>
      <c r="G12" s="27">
        <v>0.1691</v>
      </c>
      <c r="H12" s="27">
        <v>1.0056</v>
      </c>
      <c r="I12" s="27">
        <v>2.7631999999999999</v>
      </c>
      <c r="J12" s="27">
        <v>3.6185999999999998</v>
      </c>
      <c r="K12" s="27">
        <v>2.9479000000000002</v>
      </c>
      <c r="L12" s="27">
        <v>0.1358</v>
      </c>
      <c r="M12" s="27">
        <v>0.34549999999999997</v>
      </c>
      <c r="N12" s="27">
        <v>96.407200000000003</v>
      </c>
      <c r="P12" s="23">
        <v>175</v>
      </c>
      <c r="Q12" s="23" t="s">
        <v>93</v>
      </c>
      <c r="R12" s="27">
        <f t="shared" si="0"/>
        <v>67.565596760407928</v>
      </c>
      <c r="S12" s="27">
        <f t="shared" si="1"/>
        <v>0.70305952252528847</v>
      </c>
      <c r="T12" s="27">
        <f t="shared" si="2"/>
        <v>16.083342322980027</v>
      </c>
      <c r="U12" s="27">
        <f t="shared" si="3"/>
        <v>4.2846384917309077</v>
      </c>
      <c r="V12" s="27">
        <f t="shared" si="4"/>
        <v>0.17540183720717956</v>
      </c>
      <c r="W12" s="27">
        <f t="shared" si="5"/>
        <v>1.0430756209079821</v>
      </c>
      <c r="X12" s="27">
        <f t="shared" si="6"/>
        <v>2.8661759702594827</v>
      </c>
      <c r="Y12" s="27">
        <f t="shared" si="7"/>
        <v>3.7534540988639851</v>
      </c>
      <c r="Z12" s="27">
        <f t="shared" si="8"/>
        <v>3.057759171514161</v>
      </c>
      <c r="AA12" s="27">
        <f t="shared" si="9"/>
        <v>0.14086084856732692</v>
      </c>
      <c r="AB12" s="27">
        <f t="shared" si="10"/>
        <v>0.35837572297504744</v>
      </c>
      <c r="AC12" s="27">
        <v>96.407200000000003</v>
      </c>
    </row>
    <row r="13" spans="1:42" ht="16">
      <c r="A13" s="26">
        <v>176</v>
      </c>
      <c r="B13" s="26" t="s">
        <v>94</v>
      </c>
      <c r="C13" s="27">
        <v>66.391400000000004</v>
      </c>
      <c r="D13" s="27">
        <v>0.73319999999999996</v>
      </c>
      <c r="E13" s="27">
        <v>15.6646</v>
      </c>
      <c r="F13" s="27">
        <v>4.3053999999999997</v>
      </c>
      <c r="G13" s="27">
        <v>0.154</v>
      </c>
      <c r="H13" s="27">
        <v>0.77580000000000005</v>
      </c>
      <c r="I13" s="27">
        <v>2.4948999999999999</v>
      </c>
      <c r="J13" s="27">
        <v>3.9799000000000002</v>
      </c>
      <c r="K13" s="27">
        <v>3.1013999999999999</v>
      </c>
      <c r="L13" s="27">
        <v>0.1827</v>
      </c>
      <c r="M13" s="27">
        <v>0.1767</v>
      </c>
      <c r="N13" s="27">
        <v>97.918899999999994</v>
      </c>
      <c r="P13" s="23">
        <v>176</v>
      </c>
      <c r="Q13" s="23" t="s">
        <v>94</v>
      </c>
      <c r="R13" s="27">
        <f t="shared" si="0"/>
        <v>67.802436506129055</v>
      </c>
      <c r="S13" s="27">
        <f t="shared" si="1"/>
        <v>0.74878292137677205</v>
      </c>
      <c r="T13" s="27">
        <f t="shared" si="2"/>
        <v>15.997524481994796</v>
      </c>
      <c r="U13" s="27">
        <f t="shared" si="3"/>
        <v>4.3969039684882087</v>
      </c>
      <c r="V13" s="27">
        <f t="shared" si="4"/>
        <v>0.15727300858159152</v>
      </c>
      <c r="W13" s="27">
        <f t="shared" si="5"/>
        <v>0.7922883120623293</v>
      </c>
      <c r="X13" s="27">
        <f t="shared" si="6"/>
        <v>2.54792486435203</v>
      </c>
      <c r="Y13" s="27">
        <f t="shared" si="7"/>
        <v>4.0644860185316629</v>
      </c>
      <c r="Z13" s="27">
        <f t="shared" si="8"/>
        <v>3.1673149923048567</v>
      </c>
      <c r="AA13" s="27">
        <f t="shared" si="9"/>
        <v>0.18658297836270629</v>
      </c>
      <c r="AB13" s="27">
        <f t="shared" si="10"/>
        <v>0.18045545854783909</v>
      </c>
      <c r="AC13" s="27">
        <v>97.918899999999994</v>
      </c>
    </row>
    <row r="14" spans="1:42" ht="16">
      <c r="A14" s="26">
        <v>168</v>
      </c>
      <c r="B14" s="26" t="s">
        <v>87</v>
      </c>
      <c r="C14" s="27">
        <v>66.2286</v>
      </c>
      <c r="D14" s="27">
        <v>0.68410000000000004</v>
      </c>
      <c r="E14" s="27">
        <v>15.3438</v>
      </c>
      <c r="F14" s="27">
        <v>4.1025</v>
      </c>
      <c r="G14" s="27">
        <v>0.1623</v>
      </c>
      <c r="H14" s="27">
        <v>0.77239999999999998</v>
      </c>
      <c r="I14" s="27">
        <v>2.4034</v>
      </c>
      <c r="J14" s="27">
        <v>4.1801000000000004</v>
      </c>
      <c r="K14" s="27">
        <v>2.8441000000000001</v>
      </c>
      <c r="L14" s="27">
        <v>0.2555</v>
      </c>
      <c r="M14" s="27">
        <v>0.22320000000000001</v>
      </c>
      <c r="N14" s="27">
        <v>97.142300000000006</v>
      </c>
      <c r="P14" s="23">
        <v>168</v>
      </c>
      <c r="Q14" s="23" t="s">
        <v>87</v>
      </c>
      <c r="R14" s="27">
        <f t="shared" si="0"/>
        <v>68.176891014521985</v>
      </c>
      <c r="S14" s="27">
        <f t="shared" si="1"/>
        <v>0.70422462717065581</v>
      </c>
      <c r="T14" s="27">
        <f t="shared" si="2"/>
        <v>15.795178825290321</v>
      </c>
      <c r="U14" s="27">
        <f t="shared" si="3"/>
        <v>4.223185985919625</v>
      </c>
      <c r="V14" s="27">
        <f t="shared" si="4"/>
        <v>0.16707448763309082</v>
      </c>
      <c r="W14" s="27">
        <f t="shared" si="5"/>
        <v>0.79512220731854188</v>
      </c>
      <c r="X14" s="27">
        <f t="shared" si="6"/>
        <v>2.4741024249992019</v>
      </c>
      <c r="Y14" s="27">
        <f t="shared" si="7"/>
        <v>4.3030687970122186</v>
      </c>
      <c r="Z14" s="27">
        <f t="shared" si="8"/>
        <v>2.9277667916036578</v>
      </c>
      <c r="AA14" s="27">
        <f t="shared" si="9"/>
        <v>0.26301621435770001</v>
      </c>
      <c r="AB14" s="27">
        <f t="shared" si="10"/>
        <v>0.22976602365807683</v>
      </c>
      <c r="AC14" s="27">
        <v>97.142300000000006</v>
      </c>
    </row>
    <row r="15" spans="1:42" ht="16">
      <c r="A15" s="26">
        <v>152</v>
      </c>
      <c r="B15" s="26" t="s">
        <v>77</v>
      </c>
      <c r="C15" s="27">
        <v>66.761799999999994</v>
      </c>
      <c r="D15" s="27">
        <v>0.66080000000000005</v>
      </c>
      <c r="E15" s="27">
        <v>15.446</v>
      </c>
      <c r="F15" s="27">
        <v>4.1504000000000003</v>
      </c>
      <c r="G15" s="27">
        <v>0.1721</v>
      </c>
      <c r="H15" s="27">
        <v>0.83989999999999998</v>
      </c>
      <c r="I15" s="27">
        <v>2.6025</v>
      </c>
      <c r="J15" s="27">
        <v>3.9418000000000002</v>
      </c>
      <c r="K15" s="27">
        <v>2.9721000000000002</v>
      </c>
      <c r="L15" s="27">
        <v>0.16600000000000001</v>
      </c>
      <c r="M15" s="27">
        <v>0.22409999999999999</v>
      </c>
      <c r="N15" s="27">
        <v>97.9</v>
      </c>
      <c r="P15" s="23">
        <v>152</v>
      </c>
      <c r="Q15" s="23" t="s">
        <v>77</v>
      </c>
      <c r="R15" s="27">
        <f t="shared" si="0"/>
        <v>68.193871297242069</v>
      </c>
      <c r="S15" s="27">
        <f t="shared" si="1"/>
        <v>0.67497446373850867</v>
      </c>
      <c r="T15" s="27">
        <f t="shared" si="2"/>
        <v>15.77732379979571</v>
      </c>
      <c r="U15" s="27">
        <f t="shared" si="3"/>
        <v>4.2394279877425944</v>
      </c>
      <c r="V15" s="27">
        <f t="shared" si="4"/>
        <v>0.17579162410623084</v>
      </c>
      <c r="W15" s="27">
        <f t="shared" si="5"/>
        <v>0.85791624106230835</v>
      </c>
      <c r="X15" s="27">
        <f t="shared" si="6"/>
        <v>2.6583248212461696</v>
      </c>
      <c r="Y15" s="27">
        <f t="shared" si="7"/>
        <v>4.0263534218590395</v>
      </c>
      <c r="Z15" s="27">
        <f t="shared" si="8"/>
        <v>3.03585291113381</v>
      </c>
      <c r="AA15" s="27">
        <f t="shared" si="9"/>
        <v>0.16956077630234934</v>
      </c>
      <c r="AB15" s="27">
        <f t="shared" si="10"/>
        <v>0.2289070480081716</v>
      </c>
      <c r="AC15" s="27">
        <v>97.9</v>
      </c>
    </row>
    <row r="16" spans="1:42" ht="16">
      <c r="A16" s="26">
        <v>161</v>
      </c>
      <c r="B16" s="26" t="s">
        <v>81</v>
      </c>
      <c r="C16" s="27">
        <v>67.208500000000001</v>
      </c>
      <c r="D16" s="27">
        <v>0.69730000000000003</v>
      </c>
      <c r="E16" s="27">
        <v>15.617699999999999</v>
      </c>
      <c r="F16" s="27">
        <v>4.0475000000000003</v>
      </c>
      <c r="G16" s="27">
        <v>0.1298</v>
      </c>
      <c r="H16" s="27">
        <v>0.73619999999999997</v>
      </c>
      <c r="I16" s="27">
        <v>2.2336</v>
      </c>
      <c r="J16" s="27">
        <v>4.2359</v>
      </c>
      <c r="K16" s="27">
        <v>3.0352000000000001</v>
      </c>
      <c r="L16" s="27">
        <v>0.161</v>
      </c>
      <c r="M16" s="27">
        <v>0.2213</v>
      </c>
      <c r="N16" s="27">
        <v>98.287800000000004</v>
      </c>
      <c r="P16" s="23">
        <v>161</v>
      </c>
      <c r="Q16" s="23" t="s">
        <v>81</v>
      </c>
      <c r="R16" s="27">
        <f t="shared" si="0"/>
        <v>68.379290206922931</v>
      </c>
      <c r="S16" s="27">
        <f t="shared" si="1"/>
        <v>0.70944715417376325</v>
      </c>
      <c r="T16" s="27">
        <f t="shared" si="2"/>
        <v>15.889764548601148</v>
      </c>
      <c r="U16" s="27">
        <f t="shared" si="3"/>
        <v>4.1180085422605854</v>
      </c>
      <c r="V16" s="27">
        <f t="shared" si="4"/>
        <v>0.1320611510278997</v>
      </c>
      <c r="W16" s="27">
        <f t="shared" si="5"/>
        <v>0.74902480267133853</v>
      </c>
      <c r="X16" s="27">
        <f t="shared" si="6"/>
        <v>2.2725099147605299</v>
      </c>
      <c r="Y16" s="27">
        <f t="shared" si="7"/>
        <v>4.3096905211023131</v>
      </c>
      <c r="Z16" s="27">
        <f t="shared" si="8"/>
        <v>3.0880740030807488</v>
      </c>
      <c r="AA16" s="27">
        <f t="shared" si="9"/>
        <v>0.16380466344754893</v>
      </c>
      <c r="AB16" s="27">
        <f t="shared" si="10"/>
        <v>0.22515510572014022</v>
      </c>
      <c r="AC16" s="27">
        <v>98.287800000000004</v>
      </c>
    </row>
    <row r="17" spans="1:29" ht="16">
      <c r="A17" s="26">
        <v>166</v>
      </c>
      <c r="B17" s="26" t="s">
        <v>86</v>
      </c>
      <c r="C17" s="27">
        <v>67.335800000000006</v>
      </c>
      <c r="D17" s="27">
        <v>0.72350000000000003</v>
      </c>
      <c r="E17" s="27">
        <v>15.5854</v>
      </c>
      <c r="F17" s="27">
        <v>4.1741999999999999</v>
      </c>
      <c r="G17" s="27">
        <v>0.13869999999999999</v>
      </c>
      <c r="H17" s="27">
        <v>0.77339999999999998</v>
      </c>
      <c r="I17" s="27">
        <v>2.2959999999999998</v>
      </c>
      <c r="J17" s="27">
        <v>4.0214999999999996</v>
      </c>
      <c r="K17" s="27">
        <v>3.0474000000000001</v>
      </c>
      <c r="L17" s="27">
        <v>0.1928</v>
      </c>
      <c r="M17" s="27">
        <v>0.1099</v>
      </c>
      <c r="N17" s="27">
        <v>98.355199999999996</v>
      </c>
      <c r="P17" s="23">
        <v>166</v>
      </c>
      <c r="Q17" s="23" t="s">
        <v>86</v>
      </c>
      <c r="R17" s="27">
        <f t="shared" si="0"/>
        <v>68.461860684539317</v>
      </c>
      <c r="S17" s="27">
        <f t="shared" si="1"/>
        <v>0.73559913456533066</v>
      </c>
      <c r="T17" s="27">
        <f t="shared" si="2"/>
        <v>15.846035593440917</v>
      </c>
      <c r="U17" s="27">
        <f t="shared" si="3"/>
        <v>4.2440054008328998</v>
      </c>
      <c r="V17" s="27">
        <f t="shared" si="4"/>
        <v>0.14101948854763144</v>
      </c>
      <c r="W17" s="27">
        <f t="shared" si="5"/>
        <v>0.78633361530452883</v>
      </c>
      <c r="X17" s="27">
        <f t="shared" si="6"/>
        <v>2.3343961478396666</v>
      </c>
      <c r="Y17" s="27">
        <f t="shared" si="7"/>
        <v>4.0887517894325871</v>
      </c>
      <c r="Z17" s="27">
        <f t="shared" si="8"/>
        <v>3.0983618558042689</v>
      </c>
      <c r="AA17" s="27">
        <f t="shared" si="9"/>
        <v>0.19602420614263405</v>
      </c>
      <c r="AB17" s="27">
        <f t="shared" si="10"/>
        <v>0.11173786439354504</v>
      </c>
      <c r="AC17" s="27">
        <v>98.355199999999996</v>
      </c>
    </row>
    <row r="18" spans="1:29" ht="16">
      <c r="A18" s="26">
        <v>164</v>
      </c>
      <c r="B18" s="26" t="s">
        <v>84</v>
      </c>
      <c r="C18" s="27">
        <v>66.675700000000006</v>
      </c>
      <c r="D18" s="27">
        <v>0.58709999999999996</v>
      </c>
      <c r="E18" s="27">
        <v>15.2852</v>
      </c>
      <c r="F18" s="27">
        <v>4.016</v>
      </c>
      <c r="G18" s="27">
        <v>0.26219999999999999</v>
      </c>
      <c r="H18" s="27">
        <v>0.74729999999999996</v>
      </c>
      <c r="I18" s="27">
        <v>2.4196</v>
      </c>
      <c r="J18" s="27">
        <v>3.9969999999999999</v>
      </c>
      <c r="K18" s="27">
        <v>2.9733999999999998</v>
      </c>
      <c r="L18" s="27">
        <v>0.2082</v>
      </c>
      <c r="M18" s="27">
        <v>0.1757</v>
      </c>
      <c r="N18" s="27">
        <v>97.3005</v>
      </c>
      <c r="P18" s="23">
        <v>164</v>
      </c>
      <c r="Q18" s="23" t="s">
        <v>84</v>
      </c>
      <c r="R18" s="27">
        <f t="shared" si="0"/>
        <v>68.525547145184248</v>
      </c>
      <c r="S18" s="27">
        <f t="shared" si="1"/>
        <v>0.60338847179613664</v>
      </c>
      <c r="T18" s="27">
        <f t="shared" si="2"/>
        <v>15.709271792025733</v>
      </c>
      <c r="U18" s="27">
        <f t="shared" si="3"/>
        <v>4.1274196946572728</v>
      </c>
      <c r="V18" s="27">
        <f t="shared" si="4"/>
        <v>0.2694744631322552</v>
      </c>
      <c r="W18" s="27">
        <f t="shared" si="5"/>
        <v>0.76803305224536356</v>
      </c>
      <c r="X18" s="27">
        <f t="shared" si="6"/>
        <v>2.486729256273092</v>
      </c>
      <c r="Y18" s="27">
        <f t="shared" si="7"/>
        <v>4.1078925596476887</v>
      </c>
      <c r="Z18" s="27">
        <f t="shared" si="8"/>
        <v>3.0558938546050638</v>
      </c>
      <c r="AA18" s="27">
        <f t="shared" si="9"/>
        <v>0.21397628994712256</v>
      </c>
      <c r="AB18" s="27">
        <f t="shared" si="10"/>
        <v>0.18057461164125568</v>
      </c>
      <c r="AC18" s="27">
        <v>97.3005</v>
      </c>
    </row>
    <row r="19" spans="1:29" ht="16">
      <c r="A19" s="26">
        <v>162</v>
      </c>
      <c r="B19" s="26" t="s">
        <v>82</v>
      </c>
      <c r="C19" s="27">
        <v>66.877600000000001</v>
      </c>
      <c r="D19" s="27">
        <v>0.66579999999999995</v>
      </c>
      <c r="E19" s="27">
        <v>15.4497</v>
      </c>
      <c r="F19" s="27">
        <v>4.1562000000000001</v>
      </c>
      <c r="G19" s="27">
        <v>0.16389999999999999</v>
      </c>
      <c r="H19" s="27">
        <v>0.73329999999999995</v>
      </c>
      <c r="I19" s="27">
        <v>2.4336000000000002</v>
      </c>
      <c r="J19" s="27">
        <v>4.0591999999999997</v>
      </c>
      <c r="K19" s="27">
        <v>2.8151000000000002</v>
      </c>
      <c r="L19" s="27">
        <v>0.18720000000000001</v>
      </c>
      <c r="M19" s="27">
        <v>8.9899999999999994E-2</v>
      </c>
      <c r="N19" s="27">
        <v>97.589399999999998</v>
      </c>
      <c r="P19" s="23">
        <v>162</v>
      </c>
      <c r="Q19" s="23" t="s">
        <v>82</v>
      </c>
      <c r="R19" s="27">
        <f t="shared" si="0"/>
        <v>68.529573908641723</v>
      </c>
      <c r="S19" s="27">
        <f t="shared" si="1"/>
        <v>0.68224622756159992</v>
      </c>
      <c r="T19" s="27">
        <f t="shared" si="2"/>
        <v>15.831330041992267</v>
      </c>
      <c r="U19" s="27">
        <f t="shared" si="3"/>
        <v>4.2588641799211802</v>
      </c>
      <c r="V19" s="27">
        <f t="shared" si="4"/>
        <v>0.16794856818465939</v>
      </c>
      <c r="W19" s="27">
        <f t="shared" si="5"/>
        <v>0.75141357565473299</v>
      </c>
      <c r="X19" s="27">
        <f t="shared" si="6"/>
        <v>2.4937134565844241</v>
      </c>
      <c r="Y19" s="27">
        <f t="shared" si="7"/>
        <v>4.1594681389577142</v>
      </c>
      <c r="Z19" s="27">
        <f t="shared" si="8"/>
        <v>2.8846370609922802</v>
      </c>
      <c r="AA19" s="27">
        <f t="shared" si="9"/>
        <v>0.19182411204495572</v>
      </c>
      <c r="AB19" s="27">
        <f t="shared" si="10"/>
        <v>9.2120660645520921E-2</v>
      </c>
      <c r="AC19" s="27">
        <v>97.589399999999998</v>
      </c>
    </row>
    <row r="20" spans="1:29" ht="16">
      <c r="A20" s="26">
        <v>160</v>
      </c>
      <c r="B20" s="26" t="s">
        <v>80</v>
      </c>
      <c r="C20" s="27">
        <v>66.698599999999999</v>
      </c>
      <c r="D20" s="27">
        <v>0.67300000000000004</v>
      </c>
      <c r="E20" s="27">
        <v>15.344099999999999</v>
      </c>
      <c r="F20" s="27">
        <v>4.2877999999999998</v>
      </c>
      <c r="G20" s="27">
        <v>0.1658</v>
      </c>
      <c r="H20" s="27">
        <v>0.75209999999999999</v>
      </c>
      <c r="I20" s="27">
        <v>2.3832</v>
      </c>
      <c r="J20" s="27">
        <v>3.6078999999999999</v>
      </c>
      <c r="K20" s="27">
        <v>3.0182000000000002</v>
      </c>
      <c r="L20" s="27">
        <v>0.17649999999999999</v>
      </c>
      <c r="M20" s="27">
        <v>0.23910000000000001</v>
      </c>
      <c r="N20" s="27">
        <v>97.3065</v>
      </c>
      <c r="P20" s="23">
        <v>160</v>
      </c>
      <c r="Q20" s="23" t="s">
        <v>80</v>
      </c>
      <c r="R20" s="27">
        <f t="shared" si="0"/>
        <v>68.544855687955064</v>
      </c>
      <c r="S20" s="27">
        <f t="shared" si="1"/>
        <v>0.6916290278655588</v>
      </c>
      <c r="T20" s="27">
        <f t="shared" si="2"/>
        <v>15.768833531161844</v>
      </c>
      <c r="U20" s="27">
        <f t="shared" si="3"/>
        <v>4.4064887751589055</v>
      </c>
      <c r="V20" s="27">
        <f t="shared" si="4"/>
        <v>0.1703894395543977</v>
      </c>
      <c r="W20" s="27">
        <f t="shared" si="5"/>
        <v>0.77291856145272919</v>
      </c>
      <c r="X20" s="27">
        <f t="shared" si="6"/>
        <v>2.4491683494936103</v>
      </c>
      <c r="Y20" s="27">
        <f t="shared" si="7"/>
        <v>3.7077687513167161</v>
      </c>
      <c r="Z20" s="27">
        <f t="shared" si="8"/>
        <v>3.1017455154588851</v>
      </c>
      <c r="AA20" s="27">
        <f t="shared" si="9"/>
        <v>0.18138562172105666</v>
      </c>
      <c r="AB20" s="27">
        <f t="shared" si="10"/>
        <v>0.24571842579889322</v>
      </c>
      <c r="AC20" s="27">
        <v>97.3065</v>
      </c>
    </row>
    <row r="21" spans="1:29" ht="16">
      <c r="A21" s="26">
        <v>177</v>
      </c>
      <c r="B21" s="26" t="s">
        <v>95</v>
      </c>
      <c r="C21" s="27">
        <v>66.643100000000004</v>
      </c>
      <c r="D21" s="27">
        <v>0.55300000000000005</v>
      </c>
      <c r="E21" s="27">
        <v>15.7339</v>
      </c>
      <c r="F21" s="27">
        <v>3.9872000000000001</v>
      </c>
      <c r="G21" s="27">
        <v>0.20960000000000001</v>
      </c>
      <c r="H21" s="27">
        <v>0.82220000000000004</v>
      </c>
      <c r="I21" s="27">
        <v>2.4369999999999998</v>
      </c>
      <c r="J21" s="27">
        <v>3.6968000000000001</v>
      </c>
      <c r="K21" s="27">
        <v>2.8028</v>
      </c>
      <c r="L21" s="27">
        <v>0.1777</v>
      </c>
      <c r="M21" s="27">
        <v>0.17330000000000001</v>
      </c>
      <c r="N21" s="27">
        <v>97.1965</v>
      </c>
      <c r="P21" s="23">
        <v>177</v>
      </c>
      <c r="Q21" s="23" t="s">
        <v>95</v>
      </c>
      <c r="R21" s="27">
        <f t="shared" si="0"/>
        <v>68.565328998472168</v>
      </c>
      <c r="S21" s="27">
        <f t="shared" si="1"/>
        <v>0.56895052805399382</v>
      </c>
      <c r="T21" s="27">
        <f t="shared" si="2"/>
        <v>16.18772280894888</v>
      </c>
      <c r="U21" s="27">
        <f t="shared" si="3"/>
        <v>4.102205326323479</v>
      </c>
      <c r="V21" s="27">
        <f t="shared" si="4"/>
        <v>0.21564562509966922</v>
      </c>
      <c r="W21" s="27">
        <f t="shared" si="5"/>
        <v>0.8459152335732254</v>
      </c>
      <c r="X21" s="27">
        <f t="shared" si="6"/>
        <v>2.5072919292361351</v>
      </c>
      <c r="Y21" s="27">
        <f t="shared" si="7"/>
        <v>3.8034291358227916</v>
      </c>
      <c r="Z21" s="27">
        <f t="shared" si="8"/>
        <v>2.8836429295293553</v>
      </c>
      <c r="AA21" s="27">
        <f t="shared" si="9"/>
        <v>0.18282551326436652</v>
      </c>
      <c r="AB21" s="27">
        <f t="shared" si="10"/>
        <v>0.17829860128708339</v>
      </c>
      <c r="AC21" s="27">
        <v>97.1965</v>
      </c>
    </row>
    <row r="22" spans="1:29" ht="16">
      <c r="A22" s="26">
        <v>163</v>
      </c>
      <c r="B22" s="26" t="s">
        <v>83</v>
      </c>
      <c r="C22" s="27">
        <v>66.3553</v>
      </c>
      <c r="D22" s="27">
        <v>0.6028</v>
      </c>
      <c r="E22" s="27">
        <v>15.1241</v>
      </c>
      <c r="F22" s="27">
        <v>3.9864999999999999</v>
      </c>
      <c r="G22" s="27">
        <v>0.18959999999999999</v>
      </c>
      <c r="H22" s="27">
        <v>0.73719999999999997</v>
      </c>
      <c r="I22" s="27">
        <v>2.4542999999999999</v>
      </c>
      <c r="J22" s="27">
        <v>3.7526999999999999</v>
      </c>
      <c r="K22" s="27">
        <v>2.97</v>
      </c>
      <c r="L22" s="27">
        <v>0.23930000000000001</v>
      </c>
      <c r="M22" s="27">
        <v>0.15010000000000001</v>
      </c>
      <c r="N22" s="27">
        <v>96.507999999999996</v>
      </c>
      <c r="P22" s="23">
        <v>163</v>
      </c>
      <c r="Q22" s="23" t="s">
        <v>83</v>
      </c>
      <c r="R22" s="27">
        <f t="shared" si="0"/>
        <v>68.756268910349405</v>
      </c>
      <c r="S22" s="27">
        <f t="shared" si="1"/>
        <v>0.62461143117669005</v>
      </c>
      <c r="T22" s="27">
        <f t="shared" si="2"/>
        <v>15.671343308326771</v>
      </c>
      <c r="U22" s="27">
        <f t="shared" si="3"/>
        <v>4.1307456376673439</v>
      </c>
      <c r="V22" s="27">
        <f t="shared" si="4"/>
        <v>0.19646039706552823</v>
      </c>
      <c r="W22" s="27">
        <f t="shared" si="5"/>
        <v>0.76387449745098857</v>
      </c>
      <c r="X22" s="27">
        <f t="shared" si="6"/>
        <v>2.5431052347991878</v>
      </c>
      <c r="Y22" s="27">
        <f t="shared" si="7"/>
        <v>3.8884859286276789</v>
      </c>
      <c r="Z22" s="27">
        <f t="shared" si="8"/>
        <v>3.0774650806150787</v>
      </c>
      <c r="AA22" s="27">
        <f t="shared" si="9"/>
        <v>0.2479587184482116</v>
      </c>
      <c r="AB22" s="27">
        <f t="shared" si="10"/>
        <v>0.15553114767687656</v>
      </c>
      <c r="AC22" s="27">
        <v>96.507999999999996</v>
      </c>
    </row>
    <row r="23" spans="1:29" ht="16">
      <c r="A23" s="26">
        <v>173</v>
      </c>
      <c r="B23" s="26" t="s">
        <v>91</v>
      </c>
      <c r="C23" s="27">
        <v>67.324600000000004</v>
      </c>
      <c r="D23" s="27">
        <v>0.58589999999999998</v>
      </c>
      <c r="E23" s="27">
        <v>15.466100000000001</v>
      </c>
      <c r="F23" s="27">
        <v>3.6777000000000002</v>
      </c>
      <c r="G23" s="27">
        <v>0.16700000000000001</v>
      </c>
      <c r="H23" s="27">
        <v>0.78490000000000004</v>
      </c>
      <c r="I23" s="27">
        <v>2.2995000000000001</v>
      </c>
      <c r="J23" s="27">
        <v>4.0111999999999997</v>
      </c>
      <c r="K23" s="27">
        <v>3.1059999999999999</v>
      </c>
      <c r="L23" s="27">
        <v>0.15690000000000001</v>
      </c>
      <c r="M23" s="27">
        <v>0.1164</v>
      </c>
      <c r="N23" s="27">
        <v>97.660899999999998</v>
      </c>
      <c r="P23" s="23">
        <v>173</v>
      </c>
      <c r="Q23" s="23" t="s">
        <v>91</v>
      </c>
      <c r="R23" s="27">
        <f t="shared" si="0"/>
        <v>68.937107890670674</v>
      </c>
      <c r="S23" s="27">
        <f t="shared" si="1"/>
        <v>0.59993303358867267</v>
      </c>
      <c r="T23" s="27">
        <f t="shared" si="2"/>
        <v>15.836532327676686</v>
      </c>
      <c r="U23" s="27">
        <f t="shared" si="3"/>
        <v>3.7657854883581865</v>
      </c>
      <c r="V23" s="27">
        <f t="shared" si="4"/>
        <v>0.17099985767077716</v>
      </c>
      <c r="W23" s="27">
        <f t="shared" si="5"/>
        <v>0.80369933105265279</v>
      </c>
      <c r="X23" s="27">
        <f t="shared" si="6"/>
        <v>2.3545758845146829</v>
      </c>
      <c r="Y23" s="27">
        <f t="shared" si="7"/>
        <v>4.1072732280779709</v>
      </c>
      <c r="Z23" s="27">
        <f t="shared" si="8"/>
        <v>3.1803925624277474</v>
      </c>
      <c r="AA23" s="27">
        <f t="shared" si="9"/>
        <v>0.16065795011104753</v>
      </c>
      <c r="AB23" s="27">
        <f t="shared" si="10"/>
        <v>0.11918792474777522</v>
      </c>
      <c r="AC23" s="27">
        <v>97.660899999999998</v>
      </c>
    </row>
    <row r="24" spans="1:29" ht="16">
      <c r="A24" s="26">
        <v>169</v>
      </c>
      <c r="B24" s="26" t="s">
        <v>88</v>
      </c>
      <c r="C24" s="27">
        <v>66.681899999999999</v>
      </c>
      <c r="D24" s="27">
        <v>0.66039999999999999</v>
      </c>
      <c r="E24" s="27">
        <v>15.0908</v>
      </c>
      <c r="F24" s="27">
        <v>4.1749000000000001</v>
      </c>
      <c r="G24" s="27">
        <v>0.20300000000000001</v>
      </c>
      <c r="H24" s="27">
        <v>0.76659999999999995</v>
      </c>
      <c r="I24" s="27">
        <v>2.3052000000000001</v>
      </c>
      <c r="J24" s="27">
        <v>3.6598999999999999</v>
      </c>
      <c r="K24" s="27">
        <v>2.8125</v>
      </c>
      <c r="L24" s="27">
        <v>0.188</v>
      </c>
      <c r="M24" s="27">
        <v>0.18740000000000001</v>
      </c>
      <c r="N24" s="27">
        <v>96.688299999999998</v>
      </c>
      <c r="P24" s="23">
        <v>169</v>
      </c>
      <c r="Q24" s="23" t="s">
        <v>88</v>
      </c>
      <c r="R24" s="27">
        <f t="shared" si="0"/>
        <v>68.96584178230458</v>
      </c>
      <c r="S24" s="27">
        <f t="shared" si="1"/>
        <v>0.68301955872634013</v>
      </c>
      <c r="T24" s="27">
        <f t="shared" si="2"/>
        <v>15.607679522755081</v>
      </c>
      <c r="U24" s="27">
        <f t="shared" si="3"/>
        <v>4.3178957536744358</v>
      </c>
      <c r="V24" s="27">
        <f t="shared" si="4"/>
        <v>0.2099530139634268</v>
      </c>
      <c r="W24" s="27">
        <f t="shared" si="5"/>
        <v>0.79285704681952218</v>
      </c>
      <c r="X24" s="27">
        <f t="shared" si="6"/>
        <v>2.384156097480254</v>
      </c>
      <c r="Y24" s="27">
        <f t="shared" si="7"/>
        <v>3.7852563340135257</v>
      </c>
      <c r="Z24" s="27">
        <f t="shared" si="8"/>
        <v>2.9088317821287584</v>
      </c>
      <c r="AA24" s="27">
        <f t="shared" si="9"/>
        <v>0.19443924445874011</v>
      </c>
      <c r="AB24" s="27">
        <f t="shared" si="10"/>
        <v>0.19381869367855264</v>
      </c>
      <c r="AC24" s="27">
        <v>96.688299999999998</v>
      </c>
    </row>
    <row r="25" spans="1:29" ht="16">
      <c r="A25" s="26">
        <v>153</v>
      </c>
      <c r="B25" s="26" t="s">
        <v>78</v>
      </c>
      <c r="C25" s="27">
        <v>67.572900000000004</v>
      </c>
      <c r="D25" s="27">
        <v>0.63249999999999995</v>
      </c>
      <c r="E25" s="27">
        <v>15.0219</v>
      </c>
      <c r="F25" s="27">
        <v>4.2920999999999996</v>
      </c>
      <c r="G25" s="27">
        <v>0.14649999999999999</v>
      </c>
      <c r="H25" s="27">
        <v>0.75700000000000001</v>
      </c>
      <c r="I25" s="27">
        <v>2.3018999999999998</v>
      </c>
      <c r="J25" s="27">
        <v>3.5489999999999999</v>
      </c>
      <c r="K25" s="27">
        <v>3.0543</v>
      </c>
      <c r="L25" s="27">
        <v>0.27489999999999998</v>
      </c>
      <c r="M25" s="27">
        <v>0.18629999999999999</v>
      </c>
      <c r="N25" s="27">
        <v>97.727400000000003</v>
      </c>
      <c r="P25" s="23">
        <v>153</v>
      </c>
      <c r="Q25" s="23" t="s">
        <v>78</v>
      </c>
      <c r="R25" s="27">
        <f t="shared" si="0"/>
        <v>69.144272742342466</v>
      </c>
      <c r="S25" s="27">
        <f t="shared" si="1"/>
        <v>0.64720845944944805</v>
      </c>
      <c r="T25" s="27">
        <f t="shared" si="2"/>
        <v>15.371226493286427</v>
      </c>
      <c r="U25" s="27">
        <f t="shared" si="3"/>
        <v>4.3919105593722936</v>
      </c>
      <c r="V25" s="27">
        <f t="shared" si="4"/>
        <v>0.14990678151674963</v>
      </c>
      <c r="W25" s="27">
        <f t="shared" si="5"/>
        <v>0.7746036423766518</v>
      </c>
      <c r="X25" s="27">
        <f t="shared" si="6"/>
        <v>2.3554294906034539</v>
      </c>
      <c r="Y25" s="27">
        <f t="shared" si="7"/>
        <v>3.6315301542863101</v>
      </c>
      <c r="Z25" s="27">
        <f t="shared" si="8"/>
        <v>3.1253261623659281</v>
      </c>
      <c r="AA25" s="27">
        <f t="shared" si="9"/>
        <v>0.28129265692119099</v>
      </c>
      <c r="AB25" s="27">
        <f t="shared" si="10"/>
        <v>0.19063230987420107</v>
      </c>
      <c r="AC25" s="27">
        <v>97.727400000000003</v>
      </c>
    </row>
    <row r="26" spans="1:29" ht="17" thickBot="1">
      <c r="A26" s="26">
        <v>172</v>
      </c>
      <c r="B26" s="26" t="s">
        <v>90</v>
      </c>
      <c r="C26" s="27">
        <v>63.363999999999997</v>
      </c>
      <c r="D26" s="27">
        <v>0.64539999999999997</v>
      </c>
      <c r="E26" s="27">
        <v>14.6287</v>
      </c>
      <c r="F26" s="27">
        <v>3.7263999999999999</v>
      </c>
      <c r="G26" s="27">
        <v>0.18190000000000001</v>
      </c>
      <c r="H26" s="27">
        <v>0.72660000000000002</v>
      </c>
      <c r="I26" s="27">
        <v>2.0571000000000002</v>
      </c>
      <c r="J26" s="27">
        <v>3.4413</v>
      </c>
      <c r="K26" s="27">
        <v>2.5045999999999999</v>
      </c>
      <c r="L26" s="27">
        <v>0.2041</v>
      </c>
      <c r="M26" s="27">
        <v>8.6199999999999999E-2</v>
      </c>
      <c r="N26" s="27">
        <v>91.520300000000006</v>
      </c>
      <c r="P26" s="23">
        <v>172</v>
      </c>
      <c r="Q26" s="23" t="s">
        <v>90</v>
      </c>
      <c r="R26" s="27">
        <f t="shared" si="0"/>
        <v>69.23491291003198</v>
      </c>
      <c r="S26" s="27">
        <f t="shared" si="1"/>
        <v>0.70519873732931382</v>
      </c>
      <c r="T26" s="27">
        <f t="shared" si="2"/>
        <v>15.984104073085422</v>
      </c>
      <c r="U26" s="27">
        <f t="shared" si="3"/>
        <v>4.0716649748744258</v>
      </c>
      <c r="V26" s="27">
        <f t="shared" si="4"/>
        <v>0.19875371912023887</v>
      </c>
      <c r="W26" s="27">
        <f t="shared" si="5"/>
        <v>0.7939222227199868</v>
      </c>
      <c r="X26" s="27">
        <f t="shared" si="6"/>
        <v>2.2476980516890785</v>
      </c>
      <c r="Y26" s="27">
        <f t="shared" si="7"/>
        <v>3.7601493876221999</v>
      </c>
      <c r="Z26" s="27">
        <f t="shared" si="8"/>
        <v>2.7366606097226511</v>
      </c>
      <c r="AA26" s="27">
        <f t="shared" si="9"/>
        <v>0.22301063261374798</v>
      </c>
      <c r="AB26" s="27">
        <f t="shared" si="10"/>
        <v>9.4186754195517267E-2</v>
      </c>
      <c r="AC26" s="27">
        <v>91.520300000000006</v>
      </c>
    </row>
    <row r="27" spans="1:29">
      <c r="C27" s="27"/>
      <c r="D27" s="27"/>
      <c r="E27" s="27"/>
      <c r="F27" s="27"/>
      <c r="G27" s="27"/>
      <c r="H27" s="27"/>
      <c r="I27" s="27"/>
      <c r="J27" s="27"/>
      <c r="K27" s="27"/>
      <c r="L27" s="27"/>
      <c r="M27" s="27"/>
      <c r="N27" s="27"/>
      <c r="P27" s="44" t="s">
        <v>245</v>
      </c>
      <c r="Q27" s="43" t="s">
        <v>3</v>
      </c>
      <c r="R27" s="33">
        <f>COUNT(R5:R26)</f>
        <v>19</v>
      </c>
      <c r="S27" s="34"/>
      <c r="T27" s="34"/>
      <c r="U27" s="34"/>
      <c r="V27" s="34"/>
      <c r="W27" s="34"/>
      <c r="X27" s="34"/>
      <c r="Y27" s="34"/>
      <c r="Z27" s="34"/>
      <c r="AA27" s="34"/>
      <c r="AB27" s="34"/>
      <c r="AC27" s="35"/>
    </row>
    <row r="28" spans="1:29">
      <c r="C28" s="27"/>
      <c r="D28" s="27"/>
      <c r="E28" s="27"/>
      <c r="F28" s="27"/>
      <c r="G28" s="27"/>
      <c r="H28" s="27"/>
      <c r="I28" s="27"/>
      <c r="J28" s="27"/>
      <c r="K28" s="27"/>
      <c r="L28" s="27"/>
      <c r="M28" s="27"/>
      <c r="N28" s="27"/>
      <c r="P28" s="36"/>
      <c r="Q28" s="1" t="s">
        <v>244</v>
      </c>
      <c r="R28" s="37">
        <f>AVERAGE(R5:R26)</f>
        <v>68.245082674651414</v>
      </c>
      <c r="S28" s="37">
        <f t="shared" ref="S28:AC28" si="11">AVERAGE(S5:S26)</f>
        <v>0.69001109350757828</v>
      </c>
      <c r="T28" s="37">
        <f t="shared" si="11"/>
        <v>15.838485179001399</v>
      </c>
      <c r="U28" s="37">
        <f t="shared" si="11"/>
        <v>4.286449377459479</v>
      </c>
      <c r="V28" s="37">
        <f t="shared" si="11"/>
        <v>0.18088995711943576</v>
      </c>
      <c r="W28" s="37">
        <f t="shared" si="11"/>
        <v>0.85989759473362204</v>
      </c>
      <c r="X28" s="37">
        <f t="shared" si="11"/>
        <v>2.5643843541594307</v>
      </c>
      <c r="Y28" s="37">
        <f t="shared" si="11"/>
        <v>3.9840745399326001</v>
      </c>
      <c r="Z28" s="37">
        <f t="shared" si="11"/>
        <v>2.9970226499865507</v>
      </c>
      <c r="AA28" s="37">
        <f t="shared" si="11"/>
        <v>0.19287579671754543</v>
      </c>
      <c r="AB28" s="37">
        <f t="shared" si="11"/>
        <v>0.20428468468455793</v>
      </c>
      <c r="AC28" s="37">
        <f t="shared" si="11"/>
        <v>97.11942105263158</v>
      </c>
    </row>
    <row r="29" spans="1:29" ht="16" thickBot="1">
      <c r="C29" s="27"/>
      <c r="D29" s="27"/>
      <c r="E29" s="27"/>
      <c r="F29" s="27"/>
      <c r="G29" s="27"/>
      <c r="H29" s="27"/>
      <c r="I29" s="27"/>
      <c r="J29" s="27"/>
      <c r="K29" s="27"/>
      <c r="L29" s="27"/>
      <c r="M29" s="27"/>
      <c r="N29" s="27"/>
      <c r="P29" s="39"/>
      <c r="Q29" s="15" t="s">
        <v>58</v>
      </c>
      <c r="R29" s="40">
        <f>STDEV(R5:R26)</f>
        <v>0.69928164707425389</v>
      </c>
      <c r="S29" s="40">
        <f t="shared" ref="S29:AB29" si="12">STDEV(S5:S26)</f>
        <v>5.9761976843322552E-2</v>
      </c>
      <c r="T29" s="40">
        <f t="shared" si="12"/>
        <v>0.17996467648264852</v>
      </c>
      <c r="U29" s="40">
        <f t="shared" si="12"/>
        <v>0.22622361753303771</v>
      </c>
      <c r="V29" s="40">
        <f t="shared" si="12"/>
        <v>3.4351206478938738E-2</v>
      </c>
      <c r="W29" s="40">
        <f t="shared" si="12"/>
        <v>0.12858603487423687</v>
      </c>
      <c r="X29" s="40">
        <f t="shared" si="12"/>
        <v>0.24992683170882662</v>
      </c>
      <c r="Y29" s="40">
        <f t="shared" si="12"/>
        <v>0.20301459187657875</v>
      </c>
      <c r="Z29" s="40">
        <f t="shared" si="12"/>
        <v>0.12429451462484253</v>
      </c>
      <c r="AA29" s="40">
        <f t="shared" si="12"/>
        <v>3.9197637662972788E-2</v>
      </c>
      <c r="AB29" s="40">
        <f t="shared" si="12"/>
        <v>7.3646026454870242E-2</v>
      </c>
      <c r="AC29" s="40"/>
    </row>
    <row r="30" spans="1:29">
      <c r="C30" s="27"/>
      <c r="D30" s="27"/>
      <c r="E30" s="27"/>
      <c r="F30" s="27"/>
      <c r="G30" s="27"/>
      <c r="H30" s="27"/>
      <c r="I30" s="27"/>
      <c r="J30" s="27"/>
      <c r="K30" s="27"/>
      <c r="L30" s="27"/>
      <c r="M30" s="27"/>
      <c r="N30" s="27"/>
      <c r="R30" s="28"/>
      <c r="S30" s="28"/>
      <c r="T30" s="28"/>
      <c r="U30" s="28"/>
      <c r="V30" s="28"/>
      <c r="W30" s="28"/>
      <c r="X30" s="28"/>
      <c r="Y30" s="28"/>
      <c r="Z30" s="28"/>
      <c r="AA30" s="28"/>
      <c r="AB30" s="28"/>
      <c r="AC30" s="28"/>
    </row>
    <row r="31" spans="1:29" ht="16">
      <c r="A31" s="26">
        <v>154</v>
      </c>
      <c r="B31" s="26" t="s">
        <v>96</v>
      </c>
      <c r="C31" s="27">
        <v>72.911299999999997</v>
      </c>
      <c r="D31" s="27">
        <v>7.6200000000000004E-2</v>
      </c>
      <c r="E31" s="27">
        <v>12.085000000000001</v>
      </c>
      <c r="F31" s="27">
        <v>0.74139999999999995</v>
      </c>
      <c r="G31" s="27">
        <v>0</v>
      </c>
      <c r="H31" s="27">
        <v>3.2199999999999999E-2</v>
      </c>
      <c r="I31" s="27">
        <v>0.69589999999999996</v>
      </c>
      <c r="J31" s="27">
        <v>1.6085</v>
      </c>
      <c r="K31" s="27">
        <v>4.1349999999999998</v>
      </c>
      <c r="L31" s="27">
        <v>6.8000000000000005E-2</v>
      </c>
      <c r="M31" s="27">
        <v>3.4000000000000002E-2</v>
      </c>
      <c r="N31" s="27">
        <v>92.372299999999996</v>
      </c>
      <c r="P31" s="23">
        <v>154</v>
      </c>
      <c r="Q31" s="23" t="s">
        <v>96</v>
      </c>
      <c r="R31" s="27">
        <f t="shared" ref="R31:AB35" si="13">C31/$N31*100</f>
        <v>78.931995847239918</v>
      </c>
      <c r="S31" s="27">
        <f t="shared" si="13"/>
        <v>8.2492262290751669E-2</v>
      </c>
      <c r="T31" s="27">
        <f t="shared" si="13"/>
        <v>13.082926375114621</v>
      </c>
      <c r="U31" s="27">
        <f t="shared" si="13"/>
        <v>0.80262156512287774</v>
      </c>
      <c r="V31" s="27">
        <f t="shared" si="13"/>
        <v>0</v>
      </c>
      <c r="W31" s="27">
        <f t="shared" si="13"/>
        <v>3.4858934983755953E-2</v>
      </c>
      <c r="X31" s="27">
        <f t="shared" si="13"/>
        <v>0.75336437438496173</v>
      </c>
      <c r="Y31" s="27">
        <f t="shared" si="13"/>
        <v>1.7413228857568777</v>
      </c>
      <c r="Z31" s="27">
        <f t="shared" si="13"/>
        <v>4.4764501912369834</v>
      </c>
      <c r="AA31" s="27">
        <f t="shared" si="13"/>
        <v>7.3615142201720649E-2</v>
      </c>
      <c r="AB31" s="27">
        <f t="shared" si="13"/>
        <v>3.6807571100860324E-2</v>
      </c>
      <c r="AC31" s="27">
        <v>92.372299999999996</v>
      </c>
    </row>
    <row r="32" spans="1:29" ht="16">
      <c r="A32" s="26">
        <v>155</v>
      </c>
      <c r="B32" s="26" t="s">
        <v>97</v>
      </c>
      <c r="C32" s="27">
        <v>72.684299999999993</v>
      </c>
      <c r="D32" s="27">
        <v>8.0100000000000005E-2</v>
      </c>
      <c r="E32" s="27">
        <v>12.0725</v>
      </c>
      <c r="F32" s="27">
        <v>0.91859999999999997</v>
      </c>
      <c r="G32" s="27">
        <v>0</v>
      </c>
      <c r="H32" s="27">
        <v>4.3799999999999999E-2</v>
      </c>
      <c r="I32" s="27">
        <v>0.68689999999999996</v>
      </c>
      <c r="J32" s="27">
        <v>1.7617</v>
      </c>
      <c r="K32" s="27">
        <v>4.0960999999999999</v>
      </c>
      <c r="L32" s="27">
        <v>6.8000000000000005E-2</v>
      </c>
      <c r="M32" s="27">
        <v>5.0599999999999999E-2</v>
      </c>
      <c r="N32" s="27">
        <v>92.447400000000002</v>
      </c>
      <c r="P32" s="23">
        <v>155</v>
      </c>
      <c r="Q32" s="23" t="s">
        <v>97</v>
      </c>
      <c r="R32" s="27">
        <f t="shared" si="13"/>
        <v>78.622330103388521</v>
      </c>
      <c r="S32" s="27">
        <f t="shared" si="13"/>
        <v>8.6643864511062499E-2</v>
      </c>
      <c r="T32" s="27">
        <f t="shared" si="13"/>
        <v>13.058777207363322</v>
      </c>
      <c r="U32" s="27">
        <f t="shared" si="13"/>
        <v>0.993646116602522</v>
      </c>
      <c r="V32" s="27">
        <f t="shared" si="13"/>
        <v>0</v>
      </c>
      <c r="W32" s="27">
        <f t="shared" si="13"/>
        <v>4.7378292953614703E-2</v>
      </c>
      <c r="X32" s="27">
        <f t="shared" si="13"/>
        <v>0.74301711027027262</v>
      </c>
      <c r="Y32" s="27">
        <f t="shared" si="13"/>
        <v>1.9056241711502973</v>
      </c>
      <c r="Z32" s="27">
        <f t="shared" si="13"/>
        <v>4.430735748111899</v>
      </c>
      <c r="AA32" s="27">
        <f t="shared" si="13"/>
        <v>7.355534065857991E-2</v>
      </c>
      <c r="AB32" s="27">
        <f t="shared" si="13"/>
        <v>5.4733827019472693E-2</v>
      </c>
      <c r="AC32" s="27">
        <v>92.447400000000002</v>
      </c>
    </row>
    <row r="33" spans="1:29" ht="16">
      <c r="A33" s="26">
        <v>156</v>
      </c>
      <c r="B33" s="26" t="s">
        <v>98</v>
      </c>
      <c r="C33" s="27">
        <v>73.335400000000007</v>
      </c>
      <c r="D33" s="27">
        <v>8.4199999999999997E-2</v>
      </c>
      <c r="E33" s="27">
        <v>12.0076</v>
      </c>
      <c r="F33" s="27">
        <v>0.98299999999999998</v>
      </c>
      <c r="G33" s="27">
        <v>0</v>
      </c>
      <c r="H33" s="27">
        <v>6.5600000000000006E-2</v>
      </c>
      <c r="I33" s="27">
        <v>0.76219999999999999</v>
      </c>
      <c r="J33" s="27">
        <v>1.7138</v>
      </c>
      <c r="K33" s="27">
        <v>3.6196999999999999</v>
      </c>
      <c r="L33" s="27">
        <v>6.2899999999999998E-2</v>
      </c>
      <c r="M33" s="27">
        <v>0</v>
      </c>
      <c r="N33" s="27">
        <v>92.620199999999997</v>
      </c>
      <c r="P33" s="23">
        <v>156</v>
      </c>
      <c r="Q33" s="23" t="s">
        <v>98</v>
      </c>
      <c r="R33" s="27">
        <f t="shared" si="13"/>
        <v>79.178624101437919</v>
      </c>
      <c r="S33" s="27">
        <f t="shared" si="13"/>
        <v>9.090889460398488E-2</v>
      </c>
      <c r="T33" s="27">
        <f t="shared" si="13"/>
        <v>12.964342551624808</v>
      </c>
      <c r="U33" s="27">
        <f t="shared" si="13"/>
        <v>1.061323555768612</v>
      </c>
      <c r="V33" s="27">
        <f t="shared" si="13"/>
        <v>0</v>
      </c>
      <c r="W33" s="27">
        <f t="shared" si="13"/>
        <v>7.0826882256786322E-2</v>
      </c>
      <c r="X33" s="27">
        <f t="shared" si="13"/>
        <v>0.82293063500186792</v>
      </c>
      <c r="Y33" s="27">
        <f t="shared" si="13"/>
        <v>1.8503522989585426</v>
      </c>
      <c r="Z33" s="27">
        <f t="shared" si="13"/>
        <v>3.9081107576964853</v>
      </c>
      <c r="AA33" s="27">
        <f t="shared" si="13"/>
        <v>6.7911751432192982E-2</v>
      </c>
      <c r="AB33" s="27">
        <f t="shared" si="13"/>
        <v>0</v>
      </c>
      <c r="AC33" s="27">
        <v>92.620199999999997</v>
      </c>
    </row>
    <row r="34" spans="1:29" ht="16">
      <c r="A34" s="26">
        <v>157</v>
      </c>
      <c r="B34" s="26" t="s">
        <v>99</v>
      </c>
      <c r="C34" s="27">
        <v>73.1113</v>
      </c>
      <c r="D34" s="27">
        <v>0.15629999999999999</v>
      </c>
      <c r="E34" s="27">
        <v>12.038500000000001</v>
      </c>
      <c r="F34" s="27">
        <v>0.93269999999999997</v>
      </c>
      <c r="G34" s="27">
        <v>0</v>
      </c>
      <c r="H34" s="27">
        <v>7.3200000000000001E-2</v>
      </c>
      <c r="I34" s="27">
        <v>0.67290000000000005</v>
      </c>
      <c r="J34" s="27">
        <v>1.6733</v>
      </c>
      <c r="K34" s="27">
        <v>4.1825999999999999</v>
      </c>
      <c r="L34" s="27">
        <v>6.8000000000000005E-2</v>
      </c>
      <c r="M34" s="27">
        <v>0</v>
      </c>
      <c r="N34" s="27">
        <v>92.893500000000003</v>
      </c>
      <c r="P34" s="23">
        <v>157</v>
      </c>
      <c r="Q34" s="23" t="s">
        <v>99</v>
      </c>
      <c r="R34" s="27">
        <f t="shared" si="13"/>
        <v>78.704430342273682</v>
      </c>
      <c r="S34" s="27">
        <f t="shared" si="13"/>
        <v>0.16825719775872369</v>
      </c>
      <c r="T34" s="27">
        <f t="shared" si="13"/>
        <v>12.95946433281123</v>
      </c>
      <c r="U34" s="27">
        <f t="shared" si="13"/>
        <v>1.0040530284680844</v>
      </c>
      <c r="V34" s="27">
        <f t="shared" si="13"/>
        <v>0</v>
      </c>
      <c r="W34" s="27">
        <f t="shared" si="13"/>
        <v>7.8799916032876352E-2</v>
      </c>
      <c r="X34" s="27">
        <f t="shared" si="13"/>
        <v>0.72437791664648232</v>
      </c>
      <c r="Y34" s="27">
        <f t="shared" si="13"/>
        <v>1.8013101024291256</v>
      </c>
      <c r="Z34" s="27">
        <f t="shared" si="13"/>
        <v>4.5025755300424679</v>
      </c>
      <c r="AA34" s="27">
        <f t="shared" si="13"/>
        <v>7.3202107790103721E-2</v>
      </c>
      <c r="AB34" s="27">
        <f t="shared" si="13"/>
        <v>0</v>
      </c>
      <c r="AC34" s="27">
        <v>92.893500000000003</v>
      </c>
    </row>
    <row r="35" spans="1:29" ht="17" thickBot="1">
      <c r="A35" s="26">
        <v>158</v>
      </c>
      <c r="B35" s="26" t="s">
        <v>100</v>
      </c>
      <c r="C35" s="27">
        <v>72.569699999999997</v>
      </c>
      <c r="D35" s="27">
        <v>0.10829999999999999</v>
      </c>
      <c r="E35" s="27">
        <v>12.020799999999999</v>
      </c>
      <c r="F35" s="27">
        <v>0.92179999999999995</v>
      </c>
      <c r="G35" s="27">
        <v>8.5000000000000006E-3</v>
      </c>
      <c r="H35" s="27">
        <v>7.0599999999999996E-2</v>
      </c>
      <c r="I35" s="27">
        <v>0.65300000000000002</v>
      </c>
      <c r="J35" s="27">
        <v>1.4149</v>
      </c>
      <c r="K35" s="27">
        <v>4.3627000000000002</v>
      </c>
      <c r="L35" s="27">
        <v>8.3699999999999997E-2</v>
      </c>
      <c r="M35" s="27">
        <v>0</v>
      </c>
      <c r="N35" s="27">
        <v>92.1952</v>
      </c>
      <c r="P35" s="23">
        <v>158</v>
      </c>
      <c r="Q35" s="23" t="s">
        <v>100</v>
      </c>
      <c r="R35" s="27">
        <f t="shared" si="13"/>
        <v>78.713100031238071</v>
      </c>
      <c r="S35" s="27">
        <f t="shared" si="13"/>
        <v>0.11746815452431361</v>
      </c>
      <c r="T35" s="27">
        <f t="shared" si="13"/>
        <v>13.038422824615598</v>
      </c>
      <c r="U35" s="27">
        <f t="shared" si="13"/>
        <v>0.99983513241470257</v>
      </c>
      <c r="V35" s="27">
        <f t="shared" si="13"/>
        <v>9.2195689146506547E-3</v>
      </c>
      <c r="W35" s="27">
        <f t="shared" si="13"/>
        <v>7.6576654749921896E-2</v>
      </c>
      <c r="X35" s="27">
        <f t="shared" si="13"/>
        <v>0.70827982367845621</v>
      </c>
      <c r="Y35" s="27">
        <f t="shared" si="13"/>
        <v>1.5346785949810835</v>
      </c>
      <c r="Z35" s="27">
        <f t="shared" si="13"/>
        <v>4.7320250945819309</v>
      </c>
      <c r="AA35" s="27">
        <f t="shared" si="13"/>
        <v>9.0785637430148197E-2</v>
      </c>
      <c r="AB35" s="27">
        <f t="shared" si="13"/>
        <v>0</v>
      </c>
      <c r="AC35" s="27">
        <v>92.1952</v>
      </c>
    </row>
    <row r="36" spans="1:29">
      <c r="C36" s="27"/>
      <c r="D36" s="27"/>
      <c r="E36" s="27"/>
      <c r="F36" s="27"/>
      <c r="G36" s="27"/>
      <c r="H36" s="27"/>
      <c r="I36" s="27"/>
      <c r="J36" s="27"/>
      <c r="K36" s="27"/>
      <c r="L36" s="27"/>
      <c r="M36" s="27"/>
      <c r="N36" s="27"/>
      <c r="P36" s="44" t="s">
        <v>246</v>
      </c>
      <c r="Q36" s="43" t="s">
        <v>3</v>
      </c>
      <c r="R36" s="33">
        <f>COUNT(R31:R35)</f>
        <v>5</v>
      </c>
      <c r="S36" s="34"/>
      <c r="T36" s="34"/>
      <c r="U36" s="34"/>
      <c r="V36" s="34"/>
      <c r="W36" s="34"/>
      <c r="X36" s="34"/>
      <c r="Y36" s="34"/>
      <c r="Z36" s="34"/>
      <c r="AA36" s="34"/>
      <c r="AB36" s="34"/>
      <c r="AC36" s="35"/>
    </row>
    <row r="37" spans="1:29">
      <c r="C37" s="27"/>
      <c r="D37" s="27"/>
      <c r="E37" s="27"/>
      <c r="F37" s="27"/>
      <c r="G37" s="27"/>
      <c r="H37" s="27"/>
      <c r="I37" s="27"/>
      <c r="J37" s="27"/>
      <c r="K37" s="27"/>
      <c r="L37" s="27"/>
      <c r="M37" s="27"/>
      <c r="N37" s="27"/>
      <c r="P37" s="36"/>
      <c r="Q37" s="1" t="s">
        <v>244</v>
      </c>
      <c r="R37" s="37">
        <f>AVERAGE(R31:R35)</f>
        <v>78.830096085115628</v>
      </c>
      <c r="S37" s="37">
        <f t="shared" ref="S37:AC37" si="14">AVERAGE(S31:S35)</f>
        <v>0.10915407473776725</v>
      </c>
      <c r="T37" s="37">
        <f t="shared" si="14"/>
        <v>13.020786658305918</v>
      </c>
      <c r="U37" s="37">
        <f t="shared" si="14"/>
        <v>0.97229587967535969</v>
      </c>
      <c r="V37" s="37">
        <f t="shared" si="14"/>
        <v>1.8439137829301309E-3</v>
      </c>
      <c r="W37" s="37">
        <f t="shared" si="14"/>
        <v>6.1688136195391041E-2</v>
      </c>
      <c r="X37" s="37">
        <f t="shared" si="14"/>
        <v>0.75039397199640812</v>
      </c>
      <c r="Y37" s="37">
        <f t="shared" si="14"/>
        <v>1.766657610655185</v>
      </c>
      <c r="Z37" s="37">
        <f t="shared" si="14"/>
        <v>4.4099794643339534</v>
      </c>
      <c r="AA37" s="37">
        <f t="shared" si="14"/>
        <v>7.5813995902549086E-2</v>
      </c>
      <c r="AB37" s="37">
        <f t="shared" si="14"/>
        <v>1.8308279624066604E-2</v>
      </c>
      <c r="AC37" s="37">
        <f t="shared" si="14"/>
        <v>92.505720000000011</v>
      </c>
    </row>
    <row r="38" spans="1:29" ht="16" thickBot="1">
      <c r="C38" s="27"/>
      <c r="D38" s="27"/>
      <c r="E38" s="27"/>
      <c r="F38" s="27"/>
      <c r="G38" s="27"/>
      <c r="H38" s="27"/>
      <c r="I38" s="27"/>
      <c r="J38" s="27"/>
      <c r="K38" s="27"/>
      <c r="L38" s="27"/>
      <c r="M38" s="27"/>
      <c r="N38" s="27"/>
      <c r="P38" s="39"/>
      <c r="Q38" s="15" t="s">
        <v>58</v>
      </c>
      <c r="R38" s="40">
        <f>STDEV(R31:R35)</f>
        <v>0.22610948586498142</v>
      </c>
      <c r="S38" s="40">
        <f t="shared" ref="S38:AB38" si="15">STDEV(S31:S35)</f>
        <v>3.5751753380260307E-2</v>
      </c>
      <c r="T38" s="40">
        <f t="shared" si="15"/>
        <v>5.604022075250166E-2</v>
      </c>
      <c r="U38" s="40">
        <f t="shared" si="15"/>
        <v>9.8663645390729249E-2</v>
      </c>
      <c r="V38" s="40">
        <f t="shared" si="15"/>
        <v>4.1231165632805641E-3</v>
      </c>
      <c r="W38" s="40">
        <f t="shared" si="15"/>
        <v>1.9510095622449302E-2</v>
      </c>
      <c r="X38" s="40">
        <f t="shared" si="15"/>
        <v>4.4088676221227543E-2</v>
      </c>
      <c r="Y38" s="40">
        <f t="shared" si="15"/>
        <v>0.14315499726780309</v>
      </c>
      <c r="Z38" s="40">
        <f t="shared" si="15"/>
        <v>0.30373047217054361</v>
      </c>
      <c r="AA38" s="40">
        <f t="shared" si="15"/>
        <v>8.7085297025515044E-3</v>
      </c>
      <c r="AB38" s="40">
        <f t="shared" si="15"/>
        <v>2.5858381603347611E-2</v>
      </c>
      <c r="AC38" s="40"/>
    </row>
    <row r="39" spans="1:29">
      <c r="C39" s="27"/>
      <c r="D39" s="27"/>
      <c r="E39" s="27"/>
      <c r="F39" s="27"/>
      <c r="G39" s="27"/>
      <c r="H39" s="27"/>
      <c r="I39" s="27"/>
      <c r="J39" s="27"/>
      <c r="K39" s="27"/>
      <c r="L39" s="27"/>
      <c r="M39" s="27"/>
      <c r="N39" s="27"/>
      <c r="R39" s="28"/>
      <c r="S39" s="28"/>
      <c r="T39" s="28"/>
      <c r="U39" s="28"/>
      <c r="V39" s="28"/>
      <c r="W39" s="28"/>
      <c r="X39" s="28"/>
      <c r="Y39" s="28"/>
      <c r="Z39" s="28"/>
      <c r="AA39" s="28"/>
      <c r="AB39" s="28"/>
      <c r="AC39" s="28"/>
    </row>
    <row r="40" spans="1:29" ht="16">
      <c r="A40" s="26">
        <v>178</v>
      </c>
      <c r="B40" s="26" t="s">
        <v>101</v>
      </c>
      <c r="C40" s="27">
        <v>70.830699999999993</v>
      </c>
      <c r="D40" s="27">
        <v>0.43780000000000002</v>
      </c>
      <c r="E40" s="27">
        <v>14.9335</v>
      </c>
      <c r="F40" s="27">
        <v>2.4895999999999998</v>
      </c>
      <c r="G40" s="27">
        <v>0.16500000000000001</v>
      </c>
      <c r="H40" s="27">
        <v>0.441</v>
      </c>
      <c r="I40" s="27">
        <v>1.6601999999999999</v>
      </c>
      <c r="J40" s="27">
        <v>4.0282999999999998</v>
      </c>
      <c r="K40" s="27">
        <v>2.6343999999999999</v>
      </c>
      <c r="L40" s="27">
        <v>0.25190000000000001</v>
      </c>
      <c r="M40" s="27">
        <v>0.1139</v>
      </c>
      <c r="N40" s="27">
        <v>97.929599999999994</v>
      </c>
      <c r="P40" s="23">
        <v>178</v>
      </c>
      <c r="Q40" s="23" t="s">
        <v>101</v>
      </c>
      <c r="R40" s="27">
        <f t="shared" ref="R40:R50" si="16">C40/$N40*100</f>
        <v>72.328182694507063</v>
      </c>
      <c r="S40" s="27">
        <f t="shared" ref="S40:S50" si="17">D40/$N40*100</f>
        <v>0.44705584419828126</v>
      </c>
      <c r="T40" s="27">
        <f t="shared" ref="T40:T50" si="18">E40/$N40*100</f>
        <v>15.24921984772735</v>
      </c>
      <c r="U40" s="27">
        <f t="shared" ref="U40:U50" si="19">F40/$N40*100</f>
        <v>2.5422344214619481</v>
      </c>
      <c r="V40" s="27">
        <f t="shared" ref="V40:V50" si="20">G40/$N40*100</f>
        <v>0.16848838349181455</v>
      </c>
      <c r="W40" s="27">
        <f t="shared" ref="W40:W50" si="21">H40/$N40*100</f>
        <v>0.45032349769630436</v>
      </c>
      <c r="X40" s="27">
        <f t="shared" ref="X40:X50" si="22">I40/$N40*100</f>
        <v>1.6952994804430936</v>
      </c>
      <c r="Y40" s="27">
        <f t="shared" ref="Y40:Y50" si="23">J40/$N40*100</f>
        <v>4.1134651831519786</v>
      </c>
      <c r="Z40" s="27">
        <f t="shared" ref="Z40:Z50" si="24">K40/$N40*100</f>
        <v>2.6900957422474923</v>
      </c>
      <c r="AA40" s="27">
        <f t="shared" ref="AA40:AA50" si="25">L40/$N40*100</f>
        <v>0.25722559879750356</v>
      </c>
      <c r="AB40" s="27">
        <f t="shared" ref="AB40:AB50" si="26">M40/$N40*100</f>
        <v>0.11630804169525866</v>
      </c>
      <c r="AC40" s="27">
        <v>97.929599999999994</v>
      </c>
    </row>
    <row r="41" spans="1:29" ht="16">
      <c r="A41" s="26">
        <v>179</v>
      </c>
      <c r="B41" s="26" t="s">
        <v>102</v>
      </c>
      <c r="C41" s="27">
        <v>70.613200000000006</v>
      </c>
      <c r="D41" s="27">
        <v>0.52239999999999998</v>
      </c>
      <c r="E41" s="27">
        <v>14.896100000000001</v>
      </c>
      <c r="F41" s="27">
        <v>2.6463000000000001</v>
      </c>
      <c r="G41" s="27">
        <v>0.1308</v>
      </c>
      <c r="H41" s="27">
        <v>0.45650000000000002</v>
      </c>
      <c r="I41" s="27">
        <v>1.6856</v>
      </c>
      <c r="J41" s="27">
        <v>3.99</v>
      </c>
      <c r="K41" s="27">
        <v>2.8108</v>
      </c>
      <c r="L41" s="27">
        <v>0.20469999999999999</v>
      </c>
      <c r="M41" s="27">
        <v>0.13980000000000001</v>
      </c>
      <c r="N41" s="27">
        <v>98.05</v>
      </c>
      <c r="P41" s="23">
        <v>179</v>
      </c>
      <c r="Q41" s="23" t="s">
        <v>102</v>
      </c>
      <c r="R41" s="27">
        <f t="shared" si="16"/>
        <v>72.017542070372258</v>
      </c>
      <c r="S41" s="27">
        <f t="shared" si="17"/>
        <v>0.53278939316675167</v>
      </c>
      <c r="T41" s="27">
        <f t="shared" si="18"/>
        <v>15.192350841407446</v>
      </c>
      <c r="U41" s="27">
        <f t="shared" si="19"/>
        <v>2.6989291177970425</v>
      </c>
      <c r="V41" s="27">
        <f t="shared" si="20"/>
        <v>0.13340132585415607</v>
      </c>
      <c r="W41" s="27">
        <f t="shared" si="21"/>
        <v>0.46557878633350336</v>
      </c>
      <c r="X41" s="27">
        <f t="shared" si="22"/>
        <v>1.7191228964813869</v>
      </c>
      <c r="Y41" s="27">
        <f t="shared" si="23"/>
        <v>4.0693523712391642</v>
      </c>
      <c r="Z41" s="27">
        <f t="shared" si="24"/>
        <v>2.8667006629270779</v>
      </c>
      <c r="AA41" s="27">
        <f t="shared" si="25"/>
        <v>0.20877103518612952</v>
      </c>
      <c r="AB41" s="27">
        <f t="shared" si="26"/>
        <v>0.14258031616522182</v>
      </c>
      <c r="AC41" s="27">
        <v>98.05</v>
      </c>
    </row>
    <row r="42" spans="1:29" ht="16">
      <c r="A42" s="26">
        <v>180</v>
      </c>
      <c r="B42" s="26" t="s">
        <v>103</v>
      </c>
      <c r="C42" s="27">
        <v>70.662499999999994</v>
      </c>
      <c r="D42" s="27">
        <v>0.49390000000000001</v>
      </c>
      <c r="E42" s="27">
        <v>14.9443</v>
      </c>
      <c r="F42" s="27">
        <v>2.5198</v>
      </c>
      <c r="G42" s="27">
        <v>0.1714</v>
      </c>
      <c r="H42" s="27">
        <v>0.43719999999999998</v>
      </c>
      <c r="I42" s="27">
        <v>1.6775</v>
      </c>
      <c r="J42" s="27">
        <v>4.0361000000000002</v>
      </c>
      <c r="K42" s="27">
        <v>2.8414999999999999</v>
      </c>
      <c r="L42" s="27">
        <v>0.26740000000000003</v>
      </c>
      <c r="M42" s="27">
        <v>0.1077</v>
      </c>
      <c r="N42" s="27">
        <v>98.099000000000004</v>
      </c>
      <c r="P42" s="23">
        <v>180</v>
      </c>
      <c r="Q42" s="23" t="s">
        <v>103</v>
      </c>
      <c r="R42" s="27">
        <f t="shared" si="16"/>
        <v>72.031824993119187</v>
      </c>
      <c r="S42" s="27">
        <f t="shared" si="17"/>
        <v>0.50347098339432605</v>
      </c>
      <c r="T42" s="27">
        <f t="shared" si="18"/>
        <v>15.233896369993577</v>
      </c>
      <c r="U42" s="27">
        <f t="shared" si="19"/>
        <v>2.5686296496396497</v>
      </c>
      <c r="V42" s="27">
        <f t="shared" si="20"/>
        <v>0.1747214548568283</v>
      </c>
      <c r="W42" s="27">
        <f t="shared" si="21"/>
        <v>0.44567222907471021</v>
      </c>
      <c r="X42" s="27">
        <f t="shared" si="22"/>
        <v>1.7100072375865198</v>
      </c>
      <c r="Y42" s="27">
        <f t="shared" si="23"/>
        <v>4.114313091876574</v>
      </c>
      <c r="Z42" s="27">
        <f t="shared" si="24"/>
        <v>2.8965636754706976</v>
      </c>
      <c r="AA42" s="27">
        <f t="shared" si="25"/>
        <v>0.27258177963078117</v>
      </c>
      <c r="AB42" s="27">
        <f t="shared" si="26"/>
        <v>0.10978705185577835</v>
      </c>
      <c r="AC42" s="27">
        <v>98.099000000000004</v>
      </c>
    </row>
    <row r="43" spans="1:29" ht="16">
      <c r="A43" s="26">
        <v>181</v>
      </c>
      <c r="B43" s="26" t="s">
        <v>104</v>
      </c>
      <c r="C43" s="27">
        <v>70.919799999999995</v>
      </c>
      <c r="D43" s="27">
        <v>0.48599999999999999</v>
      </c>
      <c r="E43" s="27">
        <v>14.7552</v>
      </c>
      <c r="F43" s="27">
        <v>2.4626000000000001</v>
      </c>
      <c r="G43" s="27">
        <v>0.12859999999999999</v>
      </c>
      <c r="H43" s="27">
        <v>0.40329999999999999</v>
      </c>
      <c r="I43" s="27">
        <v>1.7201</v>
      </c>
      <c r="J43" s="27">
        <v>3.6095000000000002</v>
      </c>
      <c r="K43" s="27">
        <v>2.6156999999999999</v>
      </c>
      <c r="L43" s="27">
        <v>0.1313</v>
      </c>
      <c r="M43" s="27">
        <v>6.8400000000000002E-2</v>
      </c>
      <c r="N43" s="27">
        <v>97.271000000000001</v>
      </c>
      <c r="P43" s="23">
        <v>181</v>
      </c>
      <c r="Q43" s="23" t="s">
        <v>104</v>
      </c>
      <c r="R43" s="27">
        <f t="shared" si="16"/>
        <v>72.909500262154182</v>
      </c>
      <c r="S43" s="27">
        <f t="shared" si="17"/>
        <v>0.49963504024837824</v>
      </c>
      <c r="T43" s="27">
        <f t="shared" si="18"/>
        <v>15.169166555293973</v>
      </c>
      <c r="U43" s="27">
        <f t="shared" si="19"/>
        <v>2.5316898150527907</v>
      </c>
      <c r="V43" s="27">
        <f t="shared" si="20"/>
        <v>0.13220795509452971</v>
      </c>
      <c r="W43" s="27">
        <f t="shared" si="21"/>
        <v>0.41461483895508427</v>
      </c>
      <c r="X43" s="27">
        <f t="shared" si="22"/>
        <v>1.7683585035622129</v>
      </c>
      <c r="Y43" s="27">
        <f t="shared" si="23"/>
        <v>3.7107668267006613</v>
      </c>
      <c r="Z43" s="27">
        <f t="shared" si="24"/>
        <v>2.6890851332874135</v>
      </c>
      <c r="AA43" s="27">
        <f t="shared" si="25"/>
        <v>0.13498370531813181</v>
      </c>
      <c r="AB43" s="27">
        <f t="shared" si="26"/>
        <v>7.031900566458657E-2</v>
      </c>
      <c r="AC43" s="27">
        <v>97.271000000000001</v>
      </c>
    </row>
    <row r="44" spans="1:29" ht="16">
      <c r="A44" s="26">
        <v>182</v>
      </c>
      <c r="B44" s="26" t="s">
        <v>105</v>
      </c>
      <c r="C44" s="27">
        <v>70.982600000000005</v>
      </c>
      <c r="D44" s="27">
        <v>0.51080000000000003</v>
      </c>
      <c r="E44" s="27">
        <v>14.8163</v>
      </c>
      <c r="F44" s="27">
        <v>2.2048999999999999</v>
      </c>
      <c r="G44" s="27">
        <v>0.14369999999999999</v>
      </c>
      <c r="H44" s="27">
        <v>0.40679999999999999</v>
      </c>
      <c r="I44" s="27">
        <v>1.788</v>
      </c>
      <c r="J44" s="27">
        <v>3.58</v>
      </c>
      <c r="K44" s="27">
        <v>2.7743000000000002</v>
      </c>
      <c r="L44" s="27">
        <v>0.1628</v>
      </c>
      <c r="M44" s="27">
        <v>5.9299999999999999E-2</v>
      </c>
      <c r="N44" s="27">
        <v>97.392899999999997</v>
      </c>
      <c r="P44" s="23">
        <v>182</v>
      </c>
      <c r="Q44" s="23" t="s">
        <v>105</v>
      </c>
      <c r="R44" s="27">
        <f t="shared" si="16"/>
        <v>72.882725537487858</v>
      </c>
      <c r="S44" s="27">
        <f t="shared" si="17"/>
        <v>0.52447354991996342</v>
      </c>
      <c r="T44" s="27">
        <f t="shared" si="18"/>
        <v>15.212915931243447</v>
      </c>
      <c r="U44" s="27">
        <f t="shared" si="19"/>
        <v>2.2639227294802802</v>
      </c>
      <c r="V44" s="27">
        <f t="shared" si="20"/>
        <v>0.14754668974843135</v>
      </c>
      <c r="W44" s="27">
        <f t="shared" si="21"/>
        <v>0.41768958517510002</v>
      </c>
      <c r="X44" s="27">
        <f t="shared" si="22"/>
        <v>1.8358627784982273</v>
      </c>
      <c r="Y44" s="27">
        <f t="shared" si="23"/>
        <v>3.6758326325635653</v>
      </c>
      <c r="Z44" s="27">
        <f t="shared" si="24"/>
        <v>2.8485649364584074</v>
      </c>
      <c r="AA44" s="27">
        <f t="shared" si="25"/>
        <v>0.16715797558138221</v>
      </c>
      <c r="AB44" s="27">
        <f t="shared" si="26"/>
        <v>6.088739528240765E-2</v>
      </c>
      <c r="AC44" s="27">
        <v>97.392899999999997</v>
      </c>
    </row>
    <row r="45" spans="1:29" ht="16">
      <c r="A45" s="26">
        <v>183</v>
      </c>
      <c r="B45" s="26" t="s">
        <v>106</v>
      </c>
      <c r="C45" s="27">
        <v>70.490899999999996</v>
      </c>
      <c r="D45" s="27">
        <v>0.434</v>
      </c>
      <c r="E45" s="27">
        <v>14.8421</v>
      </c>
      <c r="F45" s="27">
        <v>2.3313999999999999</v>
      </c>
      <c r="G45" s="27">
        <v>0.1457</v>
      </c>
      <c r="H45" s="27">
        <v>0.40679999999999999</v>
      </c>
      <c r="I45" s="27">
        <v>1.6798</v>
      </c>
      <c r="J45" s="27">
        <v>3.5354000000000001</v>
      </c>
      <c r="K45" s="27">
        <v>2.7581000000000002</v>
      </c>
      <c r="L45" s="27">
        <v>0.14180000000000001</v>
      </c>
      <c r="M45" s="27">
        <v>7.4499999999999997E-2</v>
      </c>
      <c r="N45" s="27">
        <v>96.808599999999998</v>
      </c>
      <c r="P45" s="23">
        <v>183</v>
      </c>
      <c r="Q45" s="23" t="s">
        <v>106</v>
      </c>
      <c r="R45" s="27">
        <f t="shared" si="16"/>
        <v>72.814708610598643</v>
      </c>
      <c r="S45" s="27">
        <f t="shared" si="17"/>
        <v>0.44830727848558904</v>
      </c>
      <c r="T45" s="27">
        <f t="shared" si="18"/>
        <v>15.331385847951525</v>
      </c>
      <c r="U45" s="27">
        <f t="shared" si="19"/>
        <v>2.4082571176527705</v>
      </c>
      <c r="V45" s="27">
        <f t="shared" si="20"/>
        <v>0.15050315777730491</v>
      </c>
      <c r="W45" s="27">
        <f t="shared" si="21"/>
        <v>0.42021060112428021</v>
      </c>
      <c r="X45" s="27">
        <f t="shared" si="22"/>
        <v>1.735176420276711</v>
      </c>
      <c r="Y45" s="27">
        <f t="shared" si="23"/>
        <v>3.651948277322469</v>
      </c>
      <c r="Z45" s="27">
        <f t="shared" si="24"/>
        <v>2.8490237437583028</v>
      </c>
      <c r="AA45" s="27">
        <f t="shared" si="25"/>
        <v>0.14647459006741137</v>
      </c>
      <c r="AB45" s="27">
        <f t="shared" si="26"/>
        <v>7.6955972919761265E-2</v>
      </c>
      <c r="AC45" s="27">
        <v>96.808599999999998</v>
      </c>
    </row>
    <row r="46" spans="1:29" ht="16">
      <c r="A46" s="26">
        <v>184</v>
      </c>
      <c r="B46" s="26" t="s">
        <v>107</v>
      </c>
      <c r="C46" s="27">
        <v>70.451300000000003</v>
      </c>
      <c r="D46" s="27">
        <v>0.4778</v>
      </c>
      <c r="E46" s="27">
        <v>15.038500000000001</v>
      </c>
      <c r="F46" s="27">
        <v>2.5535000000000001</v>
      </c>
      <c r="G46" s="27">
        <v>8.14E-2</v>
      </c>
      <c r="H46" s="27">
        <v>0.41849999999999998</v>
      </c>
      <c r="I46" s="27">
        <v>1.6357999999999999</v>
      </c>
      <c r="J46" s="27">
        <v>3.6280999999999999</v>
      </c>
      <c r="K46" s="27">
        <v>2.5430000000000001</v>
      </c>
      <c r="L46" s="27">
        <v>0.15229999999999999</v>
      </c>
      <c r="M46" s="27">
        <v>7.7399999999999997E-2</v>
      </c>
      <c r="N46" s="27">
        <v>97.023300000000006</v>
      </c>
      <c r="P46" s="23">
        <v>184</v>
      </c>
      <c r="Q46" s="23" t="s">
        <v>107</v>
      </c>
      <c r="R46" s="27">
        <f t="shared" si="16"/>
        <v>72.612764150466944</v>
      </c>
      <c r="S46" s="27">
        <f t="shared" si="17"/>
        <v>0.49245902788299301</v>
      </c>
      <c r="T46" s="27">
        <f t="shared" si="18"/>
        <v>15.49988507915109</v>
      </c>
      <c r="U46" s="27">
        <f t="shared" si="19"/>
        <v>2.6318420420661841</v>
      </c>
      <c r="V46" s="27">
        <f t="shared" si="20"/>
        <v>8.3897373105223175E-2</v>
      </c>
      <c r="W46" s="27">
        <f t="shared" si="21"/>
        <v>0.43133968850781201</v>
      </c>
      <c r="X46" s="27">
        <f t="shared" si="22"/>
        <v>1.6859867681268312</v>
      </c>
      <c r="Y46" s="27">
        <f t="shared" si="23"/>
        <v>3.7394110486862435</v>
      </c>
      <c r="Z46" s="27">
        <f t="shared" si="24"/>
        <v>2.6210198993437661</v>
      </c>
      <c r="AA46" s="27">
        <f t="shared" si="25"/>
        <v>0.15697260348802811</v>
      </c>
      <c r="AB46" s="27">
        <f t="shared" si="26"/>
        <v>7.9774652068111462E-2</v>
      </c>
      <c r="AC46" s="27">
        <v>97.023300000000006</v>
      </c>
    </row>
    <row r="47" spans="1:29" ht="16">
      <c r="A47" s="26">
        <v>185</v>
      </c>
      <c r="B47" s="26" t="s">
        <v>108</v>
      </c>
      <c r="C47" s="27">
        <v>70.785399999999996</v>
      </c>
      <c r="D47" s="27">
        <v>0.4138</v>
      </c>
      <c r="E47" s="27">
        <v>14.973599999999999</v>
      </c>
      <c r="F47" s="27">
        <v>2.6939000000000002</v>
      </c>
      <c r="G47" s="27">
        <v>0.15</v>
      </c>
      <c r="H47" s="27">
        <v>0.47310000000000002</v>
      </c>
      <c r="I47" s="27">
        <v>1.7490000000000001</v>
      </c>
      <c r="J47" s="27">
        <v>3.8653</v>
      </c>
      <c r="K47" s="27">
        <v>2.6938</v>
      </c>
      <c r="L47" s="27">
        <v>0.1837</v>
      </c>
      <c r="M47" s="27">
        <v>8.7999999999999995E-2</v>
      </c>
      <c r="N47" s="27">
        <v>98.028199999999998</v>
      </c>
      <c r="P47" s="23">
        <v>185</v>
      </c>
      <c r="Q47" s="23" t="s">
        <v>108</v>
      </c>
      <c r="R47" s="27">
        <f t="shared" si="16"/>
        <v>72.209221428119662</v>
      </c>
      <c r="S47" s="27">
        <f t="shared" si="17"/>
        <v>0.42212342978857109</v>
      </c>
      <c r="T47" s="27">
        <f t="shared" si="18"/>
        <v>15.274788275210602</v>
      </c>
      <c r="U47" s="27">
        <f t="shared" si="19"/>
        <v>2.7480867750300426</v>
      </c>
      <c r="V47" s="27">
        <f t="shared" si="20"/>
        <v>0.1530171930118068</v>
      </c>
      <c r="W47" s="27">
        <f t="shared" si="21"/>
        <v>0.48261622675923865</v>
      </c>
      <c r="X47" s="27">
        <f t="shared" si="22"/>
        <v>1.7841804705176676</v>
      </c>
      <c r="Y47" s="27">
        <f t="shared" si="23"/>
        <v>3.9430490409902457</v>
      </c>
      <c r="Z47" s="27">
        <f t="shared" si="24"/>
        <v>2.7479847635680348</v>
      </c>
      <c r="AA47" s="27">
        <f t="shared" si="25"/>
        <v>0.18739505570845941</v>
      </c>
      <c r="AB47" s="27">
        <f t="shared" si="26"/>
        <v>8.9770086566926657E-2</v>
      </c>
      <c r="AC47" s="27">
        <v>98.028199999999998</v>
      </c>
    </row>
    <row r="48" spans="1:29" ht="16">
      <c r="A48" s="26">
        <v>186</v>
      </c>
      <c r="B48" s="26" t="s">
        <v>109</v>
      </c>
      <c r="C48" s="27">
        <v>69.911100000000005</v>
      </c>
      <c r="D48" s="27">
        <v>0.43380000000000002</v>
      </c>
      <c r="E48" s="27">
        <v>14.690300000000001</v>
      </c>
      <c r="F48" s="27">
        <v>2.5768</v>
      </c>
      <c r="G48" s="27">
        <v>0.14779999999999999</v>
      </c>
      <c r="H48" s="27">
        <v>0.47249999999999998</v>
      </c>
      <c r="I48" s="27">
        <v>1.6798999999999999</v>
      </c>
      <c r="J48" s="27">
        <v>3.7364000000000002</v>
      </c>
      <c r="K48" s="27">
        <v>2.8624000000000001</v>
      </c>
      <c r="L48" s="27">
        <v>0.15210000000000001</v>
      </c>
      <c r="M48" s="27">
        <v>0.1076</v>
      </c>
      <c r="N48" s="27">
        <v>96.736500000000007</v>
      </c>
      <c r="P48" s="23">
        <v>186</v>
      </c>
      <c r="Q48" s="23" t="s">
        <v>109</v>
      </c>
      <c r="R48" s="27">
        <f t="shared" si="16"/>
        <v>72.269619016606967</v>
      </c>
      <c r="S48" s="27">
        <f t="shared" si="17"/>
        <v>0.44843466530213516</v>
      </c>
      <c r="T48" s="27">
        <f t="shared" si="18"/>
        <v>15.185891571433741</v>
      </c>
      <c r="U48" s="27">
        <f t="shared" si="19"/>
        <v>2.6637308565019406</v>
      </c>
      <c r="V48" s="27">
        <f t="shared" si="20"/>
        <v>0.15278617688256241</v>
      </c>
      <c r="W48" s="27">
        <f t="shared" si="21"/>
        <v>0.48844024747639203</v>
      </c>
      <c r="X48" s="27">
        <f t="shared" si="22"/>
        <v>1.7365730618742665</v>
      </c>
      <c r="Y48" s="27">
        <f t="shared" si="23"/>
        <v>3.8624510913667538</v>
      </c>
      <c r="Z48" s="27">
        <f t="shared" si="24"/>
        <v>2.9589658505321155</v>
      </c>
      <c r="AA48" s="27">
        <f t="shared" si="25"/>
        <v>0.15723124156859097</v>
      </c>
      <c r="AB48" s="27">
        <f t="shared" si="26"/>
        <v>0.11122999074806303</v>
      </c>
      <c r="AC48" s="27">
        <v>96.736500000000007</v>
      </c>
    </row>
    <row r="49" spans="1:30" ht="16">
      <c r="A49" s="26">
        <v>187</v>
      </c>
      <c r="B49" s="26" t="s">
        <v>110</v>
      </c>
      <c r="C49" s="27">
        <v>70.4435</v>
      </c>
      <c r="D49" s="27">
        <v>0.48580000000000001</v>
      </c>
      <c r="E49" s="27">
        <v>14.672499999999999</v>
      </c>
      <c r="F49" s="27">
        <v>2.6118999999999999</v>
      </c>
      <c r="G49" s="27">
        <v>0.27850000000000003</v>
      </c>
      <c r="H49" s="27">
        <v>0.38929999999999998</v>
      </c>
      <c r="I49" s="27">
        <v>1.7161999999999999</v>
      </c>
      <c r="J49" s="27">
        <v>3.9639000000000002</v>
      </c>
      <c r="K49" s="27">
        <v>2.4695</v>
      </c>
      <c r="L49" s="27">
        <v>0.126</v>
      </c>
      <c r="M49" s="27">
        <v>0.11310000000000001</v>
      </c>
      <c r="N49" s="27">
        <v>97.241900000000001</v>
      </c>
      <c r="P49" s="23">
        <v>187</v>
      </c>
      <c r="Q49" s="23" t="s">
        <v>110</v>
      </c>
      <c r="R49" s="27">
        <f t="shared" si="16"/>
        <v>72.441509267095768</v>
      </c>
      <c r="S49" s="27">
        <f t="shared" si="17"/>
        <v>0.4995788852336287</v>
      </c>
      <c r="T49" s="27">
        <f t="shared" si="18"/>
        <v>15.088660340861296</v>
      </c>
      <c r="U49" s="27">
        <f t="shared" si="19"/>
        <v>2.6859820715144394</v>
      </c>
      <c r="V49" s="27">
        <f t="shared" si="20"/>
        <v>0.28639917566398848</v>
      </c>
      <c r="W49" s="27">
        <f t="shared" si="21"/>
        <v>0.40034182795687867</v>
      </c>
      <c r="X49" s="27">
        <f t="shared" si="22"/>
        <v>1.7648770745943878</v>
      </c>
      <c r="Y49" s="27">
        <f t="shared" si="23"/>
        <v>4.0763292366767825</v>
      </c>
      <c r="Z49" s="27">
        <f t="shared" si="24"/>
        <v>2.5395431393257435</v>
      </c>
      <c r="AA49" s="27">
        <f t="shared" si="25"/>
        <v>0.12957377426808814</v>
      </c>
      <c r="AB49" s="27">
        <f t="shared" si="26"/>
        <v>0.11630788785492673</v>
      </c>
      <c r="AC49" s="27">
        <v>97.241900000000001</v>
      </c>
    </row>
    <row r="50" spans="1:30" ht="16">
      <c r="A50" s="26">
        <v>188</v>
      </c>
      <c r="B50" s="26" t="s">
        <v>111</v>
      </c>
      <c r="C50" s="27">
        <v>70.400800000000004</v>
      </c>
      <c r="D50" s="27">
        <v>0.53820000000000001</v>
      </c>
      <c r="E50" s="27">
        <v>14.749700000000001</v>
      </c>
      <c r="F50" s="27">
        <v>2.6040000000000001</v>
      </c>
      <c r="G50" s="27">
        <v>0.20569999999999999</v>
      </c>
      <c r="H50" s="27">
        <v>0.4486</v>
      </c>
      <c r="I50" s="27">
        <v>1.7745</v>
      </c>
      <c r="J50" s="27">
        <v>3.8521999999999998</v>
      </c>
      <c r="K50" s="27">
        <v>2.8902000000000001</v>
      </c>
      <c r="L50" s="27">
        <v>0.1993</v>
      </c>
      <c r="M50" s="27">
        <v>0.1007</v>
      </c>
      <c r="N50" s="27">
        <v>97.718999999999994</v>
      </c>
      <c r="P50" s="23">
        <v>188</v>
      </c>
      <c r="Q50" s="23" t="s">
        <v>111</v>
      </c>
      <c r="R50" s="27">
        <f t="shared" si="16"/>
        <v>72.044126526059429</v>
      </c>
      <c r="S50" s="27">
        <f t="shared" si="17"/>
        <v>0.55076290178982601</v>
      </c>
      <c r="T50" s="27">
        <f t="shared" si="18"/>
        <v>15.093994003213297</v>
      </c>
      <c r="U50" s="27">
        <f t="shared" si="19"/>
        <v>2.6647837165750778</v>
      </c>
      <c r="V50" s="27">
        <f t="shared" si="20"/>
        <v>0.21050154013037387</v>
      </c>
      <c r="W50" s="27">
        <f t="shared" si="21"/>
        <v>0.45907141906896309</v>
      </c>
      <c r="X50" s="27">
        <f t="shared" si="22"/>
        <v>1.8159211616983393</v>
      </c>
      <c r="Y50" s="27">
        <f t="shared" si="23"/>
        <v>3.9421197515324553</v>
      </c>
      <c r="Z50" s="27">
        <f t="shared" si="24"/>
        <v>2.9576643232124771</v>
      </c>
      <c r="AA50" s="27">
        <f t="shared" si="25"/>
        <v>0.20395214850745508</v>
      </c>
      <c r="AB50" s="27">
        <f t="shared" si="26"/>
        <v>0.10305058381686265</v>
      </c>
      <c r="AC50" s="27">
        <v>97.718999999999994</v>
      </c>
    </row>
    <row r="51" spans="1:30" ht="16">
      <c r="A51" s="26">
        <v>189</v>
      </c>
      <c r="B51" s="26" t="s">
        <v>112</v>
      </c>
      <c r="C51" s="27">
        <v>65.381299999999996</v>
      </c>
      <c r="D51" s="27">
        <v>0.44569999999999999</v>
      </c>
      <c r="E51" s="27">
        <v>13.651300000000001</v>
      </c>
      <c r="F51" s="27">
        <v>2.4681999999999999</v>
      </c>
      <c r="G51" s="27">
        <v>0.23569999999999999</v>
      </c>
      <c r="H51" s="27">
        <v>0.3856</v>
      </c>
      <c r="I51" s="27">
        <v>1.484</v>
      </c>
      <c r="J51" s="27">
        <v>3.3601000000000001</v>
      </c>
      <c r="K51" s="27">
        <v>2.5547</v>
      </c>
      <c r="L51" s="27">
        <v>0.16270000000000001</v>
      </c>
      <c r="M51" s="27">
        <v>2.4899999999999999E-2</v>
      </c>
      <c r="N51" s="27">
        <v>90.117599999999996</v>
      </c>
      <c r="P51" s="23">
        <v>189</v>
      </c>
      <c r="Q51" s="23" t="s">
        <v>112</v>
      </c>
      <c r="R51" s="27"/>
      <c r="S51" s="27"/>
      <c r="T51" s="27"/>
      <c r="U51" s="27"/>
      <c r="V51" s="27"/>
      <c r="W51" s="27"/>
      <c r="X51" s="27"/>
      <c r="Y51" s="27"/>
      <c r="Z51" s="27"/>
      <c r="AA51" s="27"/>
      <c r="AB51" s="27"/>
      <c r="AC51" s="27"/>
      <c r="AD51" s="23" t="s">
        <v>243</v>
      </c>
    </row>
    <row r="52" spans="1:30" ht="16">
      <c r="A52" s="26">
        <v>190</v>
      </c>
      <c r="B52" s="26" t="s">
        <v>113</v>
      </c>
      <c r="C52" s="27">
        <v>71.408500000000004</v>
      </c>
      <c r="D52" s="27">
        <v>0.57050000000000001</v>
      </c>
      <c r="E52" s="27">
        <v>15.144399999999999</v>
      </c>
      <c r="F52" s="27">
        <v>2.4361000000000002</v>
      </c>
      <c r="G52" s="27">
        <v>0.15859999999999999</v>
      </c>
      <c r="H52" s="27">
        <v>0.42909999999999998</v>
      </c>
      <c r="I52" s="27">
        <v>1.6911</v>
      </c>
      <c r="J52" s="27">
        <v>3.7629000000000001</v>
      </c>
      <c r="K52" s="27">
        <v>2.6909999999999998</v>
      </c>
      <c r="L52" s="27">
        <v>0.17849999999999999</v>
      </c>
      <c r="M52" s="27">
        <v>7.8100000000000003E-2</v>
      </c>
      <c r="N52" s="27">
        <v>98.508600000000001</v>
      </c>
      <c r="P52" s="23">
        <v>190</v>
      </c>
      <c r="Q52" s="23" t="s">
        <v>113</v>
      </c>
      <c r="R52" s="27">
        <f t="shared" ref="R52:R69" si="27">C52/$N52*100</f>
        <v>72.489610044199196</v>
      </c>
      <c r="S52" s="27">
        <f t="shared" ref="S52:S69" si="28">D52/$N52*100</f>
        <v>0.57913725299110941</v>
      </c>
      <c r="T52" s="27">
        <f t="shared" ref="T52:T69" si="29">E52/$N52*100</f>
        <v>15.373683109901062</v>
      </c>
      <c r="U52" s="27">
        <f t="shared" ref="U52:U69" si="30">F52/$N52*100</f>
        <v>2.4729820543587056</v>
      </c>
      <c r="V52" s="27">
        <f t="shared" ref="V52:V69" si="31">G52/$N52*100</f>
        <v>0.16100117147132331</v>
      </c>
      <c r="W52" s="27">
        <f t="shared" ref="W52:W69" si="32">H52/$N52*100</f>
        <v>0.43559648599208595</v>
      </c>
      <c r="X52" s="27">
        <f t="shared" ref="X52:X69" si="33">I52/$N52*100</f>
        <v>1.7167029071573445</v>
      </c>
      <c r="Y52" s="27">
        <f t="shared" ref="Y52:Y69" si="34">J52/$N52*100</f>
        <v>3.8198695342335593</v>
      </c>
      <c r="Z52" s="27">
        <f t="shared" ref="Z52:Z69" si="35">K52/$N52*100</f>
        <v>2.7317411880790101</v>
      </c>
      <c r="AA52" s="27">
        <f t="shared" ref="AA52:AA69" si="36">L52/$N52*100</f>
        <v>0.1812024533898563</v>
      </c>
      <c r="AB52" s="27">
        <f t="shared" ref="AB52:AB69" si="37">M52/$N52*100</f>
        <v>7.9282417981780276E-2</v>
      </c>
      <c r="AC52" s="27">
        <v>98.508600000000001</v>
      </c>
    </row>
    <row r="53" spans="1:30" ht="16">
      <c r="A53" s="26">
        <v>191</v>
      </c>
      <c r="B53" s="26" t="s">
        <v>114</v>
      </c>
      <c r="C53" s="27">
        <v>70.83</v>
      </c>
      <c r="D53" s="27">
        <v>0.46639999999999998</v>
      </c>
      <c r="E53" s="27">
        <v>14.5304</v>
      </c>
      <c r="F53" s="27">
        <v>2.2898999999999998</v>
      </c>
      <c r="G53" s="27">
        <v>0.13719999999999999</v>
      </c>
      <c r="H53" s="27">
        <v>0.41210000000000002</v>
      </c>
      <c r="I53" s="27">
        <v>1.6305000000000001</v>
      </c>
      <c r="J53" s="27">
        <v>3.8637999999999999</v>
      </c>
      <c r="K53" s="27">
        <v>2.7867999999999999</v>
      </c>
      <c r="L53" s="27">
        <v>0.18909999999999999</v>
      </c>
      <c r="M53" s="27">
        <v>4.3200000000000002E-2</v>
      </c>
      <c r="N53" s="27">
        <v>97.136799999999994</v>
      </c>
      <c r="P53" s="23">
        <v>191</v>
      </c>
      <c r="Q53" s="23" t="s">
        <v>114</v>
      </c>
      <c r="R53" s="27">
        <f t="shared" si="27"/>
        <v>72.917781932285195</v>
      </c>
      <c r="S53" s="27">
        <f t="shared" si="28"/>
        <v>0.48014758567298904</v>
      </c>
      <c r="T53" s="27">
        <f t="shared" si="29"/>
        <v>14.958697424662951</v>
      </c>
      <c r="U53" s="27">
        <f t="shared" si="30"/>
        <v>2.3573969906358867</v>
      </c>
      <c r="V53" s="27">
        <f t="shared" si="31"/>
        <v>0.14124410110277463</v>
      </c>
      <c r="W53" s="27">
        <f t="shared" si="32"/>
        <v>0.4242470412861038</v>
      </c>
      <c r="X53" s="27">
        <f t="shared" si="33"/>
        <v>1.6785605455398984</v>
      </c>
      <c r="Y53" s="27">
        <f t="shared" si="34"/>
        <v>3.977689197091113</v>
      </c>
      <c r="Z53" s="27">
        <f t="shared" si="35"/>
        <v>2.868943592953443</v>
      </c>
      <c r="AA53" s="27">
        <f t="shared" si="36"/>
        <v>0.19467390319631697</v>
      </c>
      <c r="AB53" s="27">
        <f t="shared" si="37"/>
        <v>4.4473361280173949E-2</v>
      </c>
      <c r="AC53" s="27">
        <v>97.136799999999994</v>
      </c>
    </row>
    <row r="54" spans="1:30" ht="16">
      <c r="A54" s="26">
        <v>192</v>
      </c>
      <c r="B54" s="26" t="s">
        <v>115</v>
      </c>
      <c r="C54" s="27">
        <v>70.159899999999993</v>
      </c>
      <c r="D54" s="27">
        <v>0.53059999999999996</v>
      </c>
      <c r="E54" s="27">
        <v>14.636699999999999</v>
      </c>
      <c r="F54" s="27">
        <v>2.371</v>
      </c>
      <c r="G54" s="27">
        <v>0.14369999999999999</v>
      </c>
      <c r="H54" s="27">
        <v>0.43759999999999999</v>
      </c>
      <c r="I54" s="27">
        <v>1.6735</v>
      </c>
      <c r="J54" s="27">
        <v>3.8231999999999999</v>
      </c>
      <c r="K54" s="27">
        <v>2.8706999999999998</v>
      </c>
      <c r="L54" s="27">
        <v>0.22570000000000001</v>
      </c>
      <c r="M54" s="27">
        <v>7.0499999999999993E-2</v>
      </c>
      <c r="N54" s="27">
        <v>96.892200000000003</v>
      </c>
      <c r="P54" s="23">
        <v>192</v>
      </c>
      <c r="Q54" s="23" t="s">
        <v>115</v>
      </c>
      <c r="R54" s="27">
        <f t="shared" si="27"/>
        <v>72.410266254662389</v>
      </c>
      <c r="S54" s="27">
        <f t="shared" si="28"/>
        <v>0.54761890017978732</v>
      </c>
      <c r="T54" s="27">
        <f t="shared" si="29"/>
        <v>15.106169536866743</v>
      </c>
      <c r="U54" s="27">
        <f t="shared" si="30"/>
        <v>2.4470494012933961</v>
      </c>
      <c r="V54" s="27">
        <f t="shared" si="31"/>
        <v>0.14830915182027035</v>
      </c>
      <c r="W54" s="27">
        <f t="shared" si="32"/>
        <v>0.45163594179923666</v>
      </c>
      <c r="X54" s="27">
        <f t="shared" si="33"/>
        <v>1.7271772134392656</v>
      </c>
      <c r="Y54" s="27">
        <f t="shared" si="34"/>
        <v>3.9458284567798025</v>
      </c>
      <c r="Z54" s="27">
        <f t="shared" si="35"/>
        <v>2.9627771894951294</v>
      </c>
      <c r="AA54" s="27">
        <f t="shared" si="36"/>
        <v>0.23293928716656243</v>
      </c>
      <c r="AB54" s="27">
        <f t="shared" si="37"/>
        <v>7.2761274901385245E-2</v>
      </c>
      <c r="AC54" s="27">
        <v>96.892200000000003</v>
      </c>
    </row>
    <row r="55" spans="1:30" ht="16">
      <c r="A55" s="26">
        <v>193</v>
      </c>
      <c r="B55" s="26" t="s">
        <v>116</v>
      </c>
      <c r="C55" s="27">
        <v>71.010499999999993</v>
      </c>
      <c r="D55" s="27">
        <v>0.59079999999999999</v>
      </c>
      <c r="E55" s="27">
        <v>14.733700000000001</v>
      </c>
      <c r="F55" s="27">
        <v>2.3456000000000001</v>
      </c>
      <c r="G55" s="27">
        <v>0.1308</v>
      </c>
      <c r="H55" s="27">
        <v>0.45450000000000002</v>
      </c>
      <c r="I55" s="27">
        <v>1.7089000000000001</v>
      </c>
      <c r="J55" s="27">
        <v>3.9670000000000001</v>
      </c>
      <c r="K55" s="27">
        <v>2.7214</v>
      </c>
      <c r="L55" s="27">
        <v>0.23619999999999999</v>
      </c>
      <c r="M55" s="27">
        <v>0.1164</v>
      </c>
      <c r="N55" s="27">
        <v>97.962500000000006</v>
      </c>
      <c r="P55" s="23">
        <v>193</v>
      </c>
      <c r="Q55" s="23" t="s">
        <v>116</v>
      </c>
      <c r="R55" s="27">
        <f t="shared" si="27"/>
        <v>72.487431415082298</v>
      </c>
      <c r="S55" s="27">
        <f t="shared" si="28"/>
        <v>0.60308791629450043</v>
      </c>
      <c r="T55" s="27">
        <f t="shared" si="29"/>
        <v>15.040142911828505</v>
      </c>
      <c r="U55" s="27">
        <f t="shared" si="30"/>
        <v>2.3943856067372717</v>
      </c>
      <c r="V55" s="27">
        <f t="shared" si="31"/>
        <v>0.13352047977542428</v>
      </c>
      <c r="W55" s="27">
        <f t="shared" si="32"/>
        <v>0.46395304325634812</v>
      </c>
      <c r="X55" s="27">
        <f t="shared" si="33"/>
        <v>1.7444430266683679</v>
      </c>
      <c r="Y55" s="27">
        <f t="shared" si="34"/>
        <v>4.0495087405895109</v>
      </c>
      <c r="Z55" s="27">
        <f t="shared" si="35"/>
        <v>2.7780017863978563</v>
      </c>
      <c r="AA55" s="27">
        <f t="shared" si="36"/>
        <v>0.24111267066479519</v>
      </c>
      <c r="AB55" s="27">
        <f t="shared" si="37"/>
        <v>0.11882097741482711</v>
      </c>
      <c r="AC55" s="27">
        <v>97.962500000000006</v>
      </c>
    </row>
    <row r="56" spans="1:30" ht="16">
      <c r="A56" s="26">
        <v>194</v>
      </c>
      <c r="B56" s="26" t="s">
        <v>117</v>
      </c>
      <c r="C56" s="27">
        <v>70.533900000000003</v>
      </c>
      <c r="D56" s="27">
        <v>0.4541</v>
      </c>
      <c r="E56" s="27">
        <v>14.552899999999999</v>
      </c>
      <c r="F56" s="27">
        <v>2.5082</v>
      </c>
      <c r="G56" s="27">
        <v>0.1115</v>
      </c>
      <c r="H56" s="27">
        <v>0.46289999999999998</v>
      </c>
      <c r="I56" s="27">
        <v>1.7850999999999999</v>
      </c>
      <c r="J56" s="27">
        <v>3.8954</v>
      </c>
      <c r="K56" s="27">
        <v>2.7551999999999999</v>
      </c>
      <c r="L56" s="27">
        <v>0.2205</v>
      </c>
      <c r="M56" s="27">
        <v>0.13159999999999999</v>
      </c>
      <c r="N56" s="27">
        <v>97.361599999999996</v>
      </c>
      <c r="P56" s="23">
        <v>194</v>
      </c>
      <c r="Q56" s="23" t="s">
        <v>117</v>
      </c>
      <c r="R56" s="27">
        <f t="shared" si="27"/>
        <v>72.445296708353197</v>
      </c>
      <c r="S56" s="27">
        <f t="shared" si="28"/>
        <v>0.46640564657934958</v>
      </c>
      <c r="T56" s="27">
        <f t="shared" si="29"/>
        <v>14.947268738393781</v>
      </c>
      <c r="U56" s="27">
        <f t="shared" si="30"/>
        <v>2.5761696603178255</v>
      </c>
      <c r="V56" s="27">
        <f t="shared" si="31"/>
        <v>0.11452153621140163</v>
      </c>
      <c r="W56" s="27">
        <f t="shared" si="32"/>
        <v>0.47544411759872474</v>
      </c>
      <c r="X56" s="27">
        <f t="shared" si="33"/>
        <v>1.8334743882598477</v>
      </c>
      <c r="Y56" s="27">
        <f t="shared" si="34"/>
        <v>4.0009613646447884</v>
      </c>
      <c r="Z56" s="27">
        <f t="shared" si="35"/>
        <v>2.8298631082480155</v>
      </c>
      <c r="AA56" s="27">
        <f t="shared" si="36"/>
        <v>0.22647532497411713</v>
      </c>
      <c r="AB56" s="27">
        <f t="shared" si="37"/>
        <v>0.13516622569883815</v>
      </c>
      <c r="AC56" s="27">
        <v>97.361599999999996</v>
      </c>
    </row>
    <row r="57" spans="1:30" ht="16">
      <c r="A57" s="26">
        <v>195</v>
      </c>
      <c r="B57" s="26" t="s">
        <v>118</v>
      </c>
      <c r="C57" s="27">
        <v>70.956100000000006</v>
      </c>
      <c r="D57" s="27">
        <v>0.55459999999999998</v>
      </c>
      <c r="E57" s="27">
        <v>14.8576</v>
      </c>
      <c r="F57" s="27">
        <v>2.6213000000000002</v>
      </c>
      <c r="G57" s="27">
        <v>0.14149999999999999</v>
      </c>
      <c r="H57" s="27">
        <v>0.46339999999999998</v>
      </c>
      <c r="I57" s="27">
        <v>1.7643</v>
      </c>
      <c r="J57" s="27">
        <v>3.8803999999999998</v>
      </c>
      <c r="K57" s="27">
        <v>2.7643</v>
      </c>
      <c r="L57" s="27">
        <v>0.16800000000000001</v>
      </c>
      <c r="M57" s="27">
        <v>7.2400000000000006E-2</v>
      </c>
      <c r="N57" s="27">
        <v>98.206000000000003</v>
      </c>
      <c r="P57" s="23">
        <v>195</v>
      </c>
      <c r="Q57" s="23" t="s">
        <v>118</v>
      </c>
      <c r="R57" s="27">
        <f t="shared" si="27"/>
        <v>72.252306376392482</v>
      </c>
      <c r="S57" s="27">
        <f t="shared" si="28"/>
        <v>0.56473127914791355</v>
      </c>
      <c r="T57" s="27">
        <f t="shared" si="29"/>
        <v>15.129014520497726</v>
      </c>
      <c r="U57" s="27">
        <f t="shared" si="30"/>
        <v>2.6691851821680959</v>
      </c>
      <c r="V57" s="27">
        <f t="shared" si="31"/>
        <v>0.14408488279738507</v>
      </c>
      <c r="W57" s="27">
        <f t="shared" si="32"/>
        <v>0.47186526281489921</v>
      </c>
      <c r="X57" s="27">
        <f t="shared" si="33"/>
        <v>1.7965297436001872</v>
      </c>
      <c r="Y57" s="27">
        <f t="shared" si="34"/>
        <v>3.951286072134085</v>
      </c>
      <c r="Z57" s="27">
        <f t="shared" si="35"/>
        <v>2.8147974665499049</v>
      </c>
      <c r="AA57" s="27">
        <f t="shared" si="36"/>
        <v>0.17106897745555261</v>
      </c>
      <c r="AB57" s="27">
        <f t="shared" si="37"/>
        <v>7.3722583141559592E-2</v>
      </c>
      <c r="AC57" s="27">
        <v>98.206000000000003</v>
      </c>
    </row>
    <row r="58" spans="1:30" ht="16">
      <c r="A58" s="26">
        <v>196</v>
      </c>
      <c r="B58" s="26" t="s">
        <v>119</v>
      </c>
      <c r="C58" s="27">
        <v>70.507599999999996</v>
      </c>
      <c r="D58" s="27">
        <v>0.51790000000000003</v>
      </c>
      <c r="E58" s="27">
        <v>14.5831</v>
      </c>
      <c r="F58" s="27">
        <v>2.7700999999999998</v>
      </c>
      <c r="G58" s="27">
        <v>0.14779999999999999</v>
      </c>
      <c r="H58" s="27">
        <v>0.47839999999999999</v>
      </c>
      <c r="I58" s="27">
        <v>1.6692</v>
      </c>
      <c r="J58" s="27">
        <v>3.8601000000000001</v>
      </c>
      <c r="K58" s="27">
        <v>2.6865000000000001</v>
      </c>
      <c r="L58" s="27">
        <v>0.1784</v>
      </c>
      <c r="M58" s="27">
        <v>7.5899999999999995E-2</v>
      </c>
      <c r="N58" s="27">
        <v>97.434700000000007</v>
      </c>
      <c r="P58" s="23">
        <v>196</v>
      </c>
      <c r="Q58" s="23" t="s">
        <v>119</v>
      </c>
      <c r="R58" s="27">
        <f t="shared" si="27"/>
        <v>72.363952472784334</v>
      </c>
      <c r="S58" s="27">
        <f t="shared" si="28"/>
        <v>0.5315354796597106</v>
      </c>
      <c r="T58" s="27">
        <f t="shared" si="29"/>
        <v>14.96704972663743</v>
      </c>
      <c r="U58" s="27">
        <f t="shared" si="30"/>
        <v>2.8430323077917823</v>
      </c>
      <c r="V58" s="27">
        <f t="shared" si="31"/>
        <v>0.15169133789091563</v>
      </c>
      <c r="W58" s="27">
        <f t="shared" si="32"/>
        <v>0.49099550776058215</v>
      </c>
      <c r="X58" s="27">
        <f t="shared" si="33"/>
        <v>1.713147369468988</v>
      </c>
      <c r="Y58" s="27">
        <f t="shared" si="34"/>
        <v>3.9617302665272227</v>
      </c>
      <c r="Z58" s="27">
        <f t="shared" si="35"/>
        <v>2.7572312533419816</v>
      </c>
      <c r="AA58" s="27">
        <f t="shared" si="36"/>
        <v>0.18309698700770874</v>
      </c>
      <c r="AB58" s="27">
        <f t="shared" si="37"/>
        <v>7.7898325750476977E-2</v>
      </c>
      <c r="AC58" s="27">
        <v>97.434700000000007</v>
      </c>
    </row>
    <row r="59" spans="1:30" ht="16">
      <c r="A59" s="26">
        <v>197</v>
      </c>
      <c r="B59" s="26" t="s">
        <v>120</v>
      </c>
      <c r="C59" s="27">
        <v>71.019400000000005</v>
      </c>
      <c r="D59" s="27">
        <v>0.47399999999999998</v>
      </c>
      <c r="E59" s="27">
        <v>14.7765</v>
      </c>
      <c r="F59" s="27">
        <v>2.6857000000000002</v>
      </c>
      <c r="G59" s="27">
        <v>0.15859999999999999</v>
      </c>
      <c r="H59" s="27">
        <v>0.45600000000000002</v>
      </c>
      <c r="I59" s="27">
        <v>1.7548999999999999</v>
      </c>
      <c r="J59" s="27">
        <v>3.6436999999999999</v>
      </c>
      <c r="K59" s="27">
        <v>2.7665000000000002</v>
      </c>
      <c r="L59" s="27">
        <v>0.2361</v>
      </c>
      <c r="M59" s="27">
        <v>5.3199999999999997E-2</v>
      </c>
      <c r="N59" s="27">
        <v>97.971400000000003</v>
      </c>
      <c r="P59" s="23">
        <v>197</v>
      </c>
      <c r="Q59" s="23" t="s">
        <v>120</v>
      </c>
      <c r="R59" s="27">
        <f t="shared" si="27"/>
        <v>72.489930734887935</v>
      </c>
      <c r="S59" s="27">
        <f t="shared" si="28"/>
        <v>0.48381466427957537</v>
      </c>
      <c r="T59" s="27">
        <f t="shared" si="29"/>
        <v>15.082462841196511</v>
      </c>
      <c r="U59" s="27">
        <f t="shared" si="30"/>
        <v>2.7413102191047591</v>
      </c>
      <c r="V59" s="27">
        <f t="shared" si="31"/>
        <v>0.16188397838552882</v>
      </c>
      <c r="W59" s="27">
        <f t="shared" si="32"/>
        <v>0.46544195550946499</v>
      </c>
      <c r="X59" s="27">
        <f t="shared" si="33"/>
        <v>1.7912370344814914</v>
      </c>
      <c r="Y59" s="27">
        <f t="shared" si="34"/>
        <v>3.7191466080917488</v>
      </c>
      <c r="Z59" s="27">
        <f t="shared" si="35"/>
        <v>2.8237832673616996</v>
      </c>
      <c r="AA59" s="27">
        <f t="shared" si="36"/>
        <v>0.24098869670128223</v>
      </c>
      <c r="AB59" s="27">
        <f t="shared" si="37"/>
        <v>5.4301561476104251E-2</v>
      </c>
      <c r="AC59" s="27">
        <v>97.971400000000003</v>
      </c>
    </row>
    <row r="60" spans="1:30" ht="16">
      <c r="A60" s="26">
        <v>198</v>
      </c>
      <c r="B60" s="26" t="s">
        <v>121</v>
      </c>
      <c r="C60" s="27">
        <v>70.561899999999994</v>
      </c>
      <c r="D60" s="27">
        <v>0.56620000000000004</v>
      </c>
      <c r="E60" s="27">
        <v>14.7704</v>
      </c>
      <c r="F60" s="27">
        <v>2.5611000000000002</v>
      </c>
      <c r="G60" s="27">
        <v>0.15</v>
      </c>
      <c r="H60" s="27">
        <v>0.46660000000000001</v>
      </c>
      <c r="I60" s="27">
        <v>1.7175</v>
      </c>
      <c r="J60" s="27">
        <v>4.1509999999999998</v>
      </c>
      <c r="K60" s="27">
        <v>2.6714000000000002</v>
      </c>
      <c r="L60" s="27">
        <v>0.16789999999999999</v>
      </c>
      <c r="M60" s="27">
        <v>7.9000000000000001E-2</v>
      </c>
      <c r="N60" s="27">
        <v>97.825100000000006</v>
      </c>
      <c r="P60" s="23">
        <v>198</v>
      </c>
      <c r="Q60" s="23" t="s">
        <v>121</v>
      </c>
      <c r="R60" s="27">
        <f t="shared" si="27"/>
        <v>72.13066994053672</v>
      </c>
      <c r="S60" s="27">
        <f t="shared" si="28"/>
        <v>0.57878806155066542</v>
      </c>
      <c r="T60" s="27">
        <f t="shared" si="29"/>
        <v>15.098783441059604</v>
      </c>
      <c r="U60" s="27">
        <f t="shared" si="30"/>
        <v>2.6180397464454419</v>
      </c>
      <c r="V60" s="27">
        <f t="shared" si="31"/>
        <v>0.15333488031190359</v>
      </c>
      <c r="W60" s="27">
        <f t="shared" si="32"/>
        <v>0.4769737010235614</v>
      </c>
      <c r="X60" s="27">
        <f t="shared" si="33"/>
        <v>1.755684379571296</v>
      </c>
      <c r="Y60" s="27">
        <f t="shared" si="34"/>
        <v>4.2432872544980782</v>
      </c>
      <c r="Z60" s="27">
        <f t="shared" si="35"/>
        <v>2.7307919951014616</v>
      </c>
      <c r="AA60" s="27">
        <f t="shared" si="36"/>
        <v>0.17163284269579074</v>
      </c>
      <c r="AB60" s="27">
        <f t="shared" si="37"/>
        <v>8.0756370297602562E-2</v>
      </c>
      <c r="AC60" s="27">
        <v>97.825100000000006</v>
      </c>
    </row>
    <row r="61" spans="1:30" ht="16">
      <c r="A61" s="26">
        <v>199</v>
      </c>
      <c r="B61" s="26" t="s">
        <v>122</v>
      </c>
      <c r="C61" s="27">
        <v>70.984200000000001</v>
      </c>
      <c r="D61" s="27">
        <v>0.44990000000000002</v>
      </c>
      <c r="E61" s="27">
        <v>14.757999999999999</v>
      </c>
      <c r="F61" s="27">
        <v>2.5270000000000001</v>
      </c>
      <c r="G61" s="27">
        <v>0.19719999999999999</v>
      </c>
      <c r="H61" s="27">
        <v>0.43569999999999998</v>
      </c>
      <c r="I61" s="27">
        <v>1.6877</v>
      </c>
      <c r="J61" s="27">
        <v>3.7294</v>
      </c>
      <c r="K61" s="27">
        <v>2.6316000000000002</v>
      </c>
      <c r="L61" s="27">
        <v>0.189</v>
      </c>
      <c r="M61" s="27">
        <v>7.2599999999999998E-2</v>
      </c>
      <c r="N61" s="27">
        <v>97.619699999999995</v>
      </c>
      <c r="P61" s="23">
        <v>199</v>
      </c>
      <c r="Q61" s="23" t="s">
        <v>122</v>
      </c>
      <c r="R61" s="27">
        <f t="shared" si="27"/>
        <v>72.71503600195453</v>
      </c>
      <c r="S61" s="27">
        <f t="shared" si="28"/>
        <v>0.46087009077061292</v>
      </c>
      <c r="T61" s="27">
        <f t="shared" si="29"/>
        <v>15.117850188025573</v>
      </c>
      <c r="U61" s="27">
        <f t="shared" si="30"/>
        <v>2.5886168468044874</v>
      </c>
      <c r="V61" s="27">
        <f t="shared" si="31"/>
        <v>0.20200840609016418</v>
      </c>
      <c r="W61" s="27">
        <f t="shared" si="32"/>
        <v>0.44632384651868429</v>
      </c>
      <c r="X61" s="27">
        <f t="shared" si="33"/>
        <v>1.7288518608436616</v>
      </c>
      <c r="Y61" s="27">
        <f t="shared" si="34"/>
        <v>3.8203354445875171</v>
      </c>
      <c r="Z61" s="27">
        <f t="shared" si="35"/>
        <v>2.6957673502377086</v>
      </c>
      <c r="AA61" s="27">
        <f t="shared" si="36"/>
        <v>0.1936084622263744</v>
      </c>
      <c r="AB61" s="27">
        <f t="shared" si="37"/>
        <v>7.4370234696480325E-2</v>
      </c>
      <c r="AC61" s="27">
        <v>97.619699999999995</v>
      </c>
    </row>
    <row r="62" spans="1:30" ht="16">
      <c r="A62" s="26">
        <v>200</v>
      </c>
      <c r="B62" s="26" t="s">
        <v>123</v>
      </c>
      <c r="C62" s="27">
        <v>70.023799999999994</v>
      </c>
      <c r="D62" s="27">
        <v>0.51400000000000001</v>
      </c>
      <c r="E62" s="27">
        <v>14.888299999999999</v>
      </c>
      <c r="F62" s="27">
        <v>2.5065</v>
      </c>
      <c r="G62" s="27">
        <v>0.16489999999999999</v>
      </c>
      <c r="H62" s="27">
        <v>0.42309999999999998</v>
      </c>
      <c r="I62" s="27">
        <v>1.7335</v>
      </c>
      <c r="J62" s="27">
        <v>3.9403999999999999</v>
      </c>
      <c r="K62" s="27">
        <v>2.7305999999999999</v>
      </c>
      <c r="L62" s="27">
        <v>0.18360000000000001</v>
      </c>
      <c r="M62" s="27">
        <v>0.13930000000000001</v>
      </c>
      <c r="N62" s="27">
        <v>97.206699999999998</v>
      </c>
      <c r="P62" s="23">
        <v>200</v>
      </c>
      <c r="Q62" s="23" t="s">
        <v>123</v>
      </c>
      <c r="R62" s="27">
        <f t="shared" si="27"/>
        <v>72.035981058918779</v>
      </c>
      <c r="S62" s="27">
        <f t="shared" si="28"/>
        <v>0.52877013621489055</v>
      </c>
      <c r="T62" s="27">
        <f t="shared" si="29"/>
        <v>15.31612532880964</v>
      </c>
      <c r="U62" s="27">
        <f t="shared" si="30"/>
        <v>2.5785259658027684</v>
      </c>
      <c r="V62" s="27">
        <f t="shared" si="31"/>
        <v>0.16963851257166429</v>
      </c>
      <c r="W62" s="27">
        <f t="shared" si="32"/>
        <v>0.43525806348739338</v>
      </c>
      <c r="X62" s="27">
        <f t="shared" si="33"/>
        <v>1.7833132901332933</v>
      </c>
      <c r="Y62" s="27">
        <f t="shared" si="34"/>
        <v>4.0536300481345418</v>
      </c>
      <c r="Z62" s="27">
        <f t="shared" si="35"/>
        <v>2.809065630249767</v>
      </c>
      <c r="AA62" s="27">
        <f t="shared" si="36"/>
        <v>0.18887586966742007</v>
      </c>
      <c r="AB62" s="27">
        <f t="shared" si="37"/>
        <v>0.14330287932827676</v>
      </c>
      <c r="AC62" s="27">
        <v>97.206699999999998</v>
      </c>
    </row>
    <row r="63" spans="1:30" ht="16">
      <c r="A63" s="26">
        <v>201</v>
      </c>
      <c r="B63" s="26" t="s">
        <v>124</v>
      </c>
      <c r="C63" s="27">
        <v>69.908600000000007</v>
      </c>
      <c r="D63" s="27">
        <v>0.47020000000000001</v>
      </c>
      <c r="E63" s="27">
        <v>14.7789</v>
      </c>
      <c r="F63" s="27">
        <v>2.4655</v>
      </c>
      <c r="G63" s="27">
        <v>0.13719999999999999</v>
      </c>
      <c r="H63" s="27">
        <v>0.43769999999999998</v>
      </c>
      <c r="I63" s="27">
        <v>1.6231</v>
      </c>
      <c r="J63" s="27">
        <v>3.5691999999999999</v>
      </c>
      <c r="K63" s="27">
        <v>2.8007</v>
      </c>
      <c r="L63" s="27">
        <v>0.23100000000000001</v>
      </c>
      <c r="M63" s="27">
        <v>8.0100000000000005E-2</v>
      </c>
      <c r="N63" s="27">
        <v>96.450100000000006</v>
      </c>
      <c r="P63" s="23">
        <v>201</v>
      </c>
      <c r="Q63" s="23" t="s">
        <v>124</v>
      </c>
      <c r="R63" s="27">
        <f t="shared" si="27"/>
        <v>72.481625213452347</v>
      </c>
      <c r="S63" s="27">
        <f t="shared" si="28"/>
        <v>0.48750597459204287</v>
      </c>
      <c r="T63" s="27">
        <f t="shared" si="29"/>
        <v>15.322845699486054</v>
      </c>
      <c r="U63" s="27">
        <f t="shared" si="30"/>
        <v>2.5562441096484085</v>
      </c>
      <c r="V63" s="27">
        <f t="shared" si="31"/>
        <v>0.14224972291371391</v>
      </c>
      <c r="W63" s="27">
        <f t="shared" si="32"/>
        <v>0.45380979387268638</v>
      </c>
      <c r="X63" s="27">
        <f t="shared" si="33"/>
        <v>1.6828391054026899</v>
      </c>
      <c r="Y63" s="27">
        <f t="shared" si="34"/>
        <v>3.7005664068777531</v>
      </c>
      <c r="Z63" s="27">
        <f t="shared" si="35"/>
        <v>2.903781333560048</v>
      </c>
      <c r="AA63" s="27">
        <f t="shared" si="36"/>
        <v>0.23950208449757959</v>
      </c>
      <c r="AB63" s="27">
        <f t="shared" si="37"/>
        <v>8.3048125403706166E-2</v>
      </c>
      <c r="AC63" s="27">
        <v>96.450100000000006</v>
      </c>
    </row>
    <row r="64" spans="1:30" ht="16">
      <c r="A64" s="26">
        <v>202</v>
      </c>
      <c r="B64" s="26" t="s">
        <v>125</v>
      </c>
      <c r="C64" s="27">
        <v>70.955600000000004</v>
      </c>
      <c r="D64" s="27">
        <v>0.44600000000000001</v>
      </c>
      <c r="E64" s="27">
        <v>14.6608</v>
      </c>
      <c r="F64" s="27">
        <v>2.4788999999999999</v>
      </c>
      <c r="G64" s="27">
        <v>0.10929999999999999</v>
      </c>
      <c r="H64" s="27">
        <v>0.53480000000000005</v>
      </c>
      <c r="I64" s="27">
        <v>1.7726</v>
      </c>
      <c r="J64" s="27">
        <v>4.0528000000000004</v>
      </c>
      <c r="K64" s="27">
        <v>2.5508999999999999</v>
      </c>
      <c r="L64" s="27">
        <v>0.1575</v>
      </c>
      <c r="M64" s="27">
        <v>0.1116</v>
      </c>
      <c r="N64" s="27">
        <v>97.795299999999997</v>
      </c>
      <c r="P64" s="23">
        <v>202</v>
      </c>
      <c r="Q64" s="23" t="s">
        <v>125</v>
      </c>
      <c r="R64" s="27">
        <f t="shared" si="27"/>
        <v>72.555225046602445</v>
      </c>
      <c r="S64" s="27">
        <f t="shared" si="28"/>
        <v>0.45605463657251422</v>
      </c>
      <c r="T64" s="27">
        <f t="shared" si="29"/>
        <v>14.991313488480532</v>
      </c>
      <c r="U64" s="27">
        <f t="shared" si="30"/>
        <v>2.5347843914789361</v>
      </c>
      <c r="V64" s="27">
        <f t="shared" si="31"/>
        <v>0.11176406228111167</v>
      </c>
      <c r="W64" s="27">
        <f t="shared" si="32"/>
        <v>0.54685654627574132</v>
      </c>
      <c r="X64" s="27">
        <f t="shared" si="33"/>
        <v>1.8125615443686967</v>
      </c>
      <c r="Y64" s="27">
        <f t="shared" si="34"/>
        <v>4.1441664374463807</v>
      </c>
      <c r="Z64" s="27">
        <f t="shared" si="35"/>
        <v>2.6084075615085798</v>
      </c>
      <c r="AA64" s="27">
        <f t="shared" si="36"/>
        <v>0.16105068443984527</v>
      </c>
      <c r="AB64" s="27">
        <f t="shared" si="37"/>
        <v>0.11411591354594751</v>
      </c>
      <c r="AC64" s="27">
        <v>97.795299999999997</v>
      </c>
    </row>
    <row r="65" spans="1:30" ht="16">
      <c r="A65" s="26">
        <v>203</v>
      </c>
      <c r="B65" s="26" t="s">
        <v>126</v>
      </c>
      <c r="C65" s="27">
        <v>70.586200000000005</v>
      </c>
      <c r="D65" s="27">
        <v>0.51419999999999999</v>
      </c>
      <c r="E65" s="27">
        <v>14.8004</v>
      </c>
      <c r="F65" s="27">
        <v>2.5207000000000002</v>
      </c>
      <c r="G65" s="27">
        <v>0.10929999999999999</v>
      </c>
      <c r="H65" s="27">
        <v>0.41220000000000001</v>
      </c>
      <c r="I65" s="27">
        <v>1.6521999999999999</v>
      </c>
      <c r="J65" s="27">
        <v>3.8483999999999998</v>
      </c>
      <c r="K65" s="27">
        <v>2.8643999999999998</v>
      </c>
      <c r="L65" s="27">
        <v>0.18890000000000001</v>
      </c>
      <c r="M65" s="27">
        <v>9.9299999999999999E-2</v>
      </c>
      <c r="N65" s="27">
        <v>97.553600000000003</v>
      </c>
      <c r="P65" s="23">
        <v>203</v>
      </c>
      <c r="Q65" s="23" t="s">
        <v>126</v>
      </c>
      <c r="R65" s="27">
        <f t="shared" si="27"/>
        <v>72.356325138180438</v>
      </c>
      <c r="S65" s="27">
        <f t="shared" si="28"/>
        <v>0.52709484837053677</v>
      </c>
      <c r="T65" s="27">
        <f t="shared" si="29"/>
        <v>15.171556969706909</v>
      </c>
      <c r="U65" s="27">
        <f t="shared" si="30"/>
        <v>2.5839128438109924</v>
      </c>
      <c r="V65" s="27">
        <f t="shared" si="31"/>
        <v>0.11204097029735448</v>
      </c>
      <c r="W65" s="27">
        <f t="shared" si="32"/>
        <v>0.42253694379295076</v>
      </c>
      <c r="X65" s="27">
        <f t="shared" si="33"/>
        <v>1.6936330386577225</v>
      </c>
      <c r="Y65" s="27">
        <f t="shared" si="34"/>
        <v>3.9449082350625706</v>
      </c>
      <c r="Z65" s="27">
        <f t="shared" si="35"/>
        <v>2.9362319791376228</v>
      </c>
      <c r="AA65" s="27">
        <f t="shared" si="36"/>
        <v>0.19363713896770596</v>
      </c>
      <c r="AB65" s="27">
        <f t="shared" si="37"/>
        <v>0.1017901953387676</v>
      </c>
      <c r="AC65" s="27">
        <v>97.553600000000003</v>
      </c>
    </row>
    <row r="66" spans="1:30" ht="16">
      <c r="A66" s="26">
        <v>204</v>
      </c>
      <c r="B66" s="26" t="s">
        <v>127</v>
      </c>
      <c r="C66" s="27">
        <v>70.092600000000004</v>
      </c>
      <c r="D66" s="27">
        <v>0.48609999999999998</v>
      </c>
      <c r="E66" s="27">
        <v>14.4381</v>
      </c>
      <c r="F66" s="27">
        <v>2.4396</v>
      </c>
      <c r="G66" s="27">
        <v>0.1114</v>
      </c>
      <c r="H66" s="27">
        <v>0.46739999999999998</v>
      </c>
      <c r="I66" s="27">
        <v>1.7058</v>
      </c>
      <c r="J66" s="27">
        <v>3.6941999999999999</v>
      </c>
      <c r="K66" s="27">
        <v>2.7944</v>
      </c>
      <c r="L66" s="27">
        <v>0.14169999999999999</v>
      </c>
      <c r="M66" s="27">
        <v>7.3499999999999996E-2</v>
      </c>
      <c r="N66" s="27">
        <v>96.412899999999993</v>
      </c>
      <c r="P66" s="23">
        <v>204</v>
      </c>
      <c r="Q66" s="23" t="s">
        <v>127</v>
      </c>
      <c r="R66" s="27">
        <f t="shared" si="27"/>
        <v>72.700437389602428</v>
      </c>
      <c r="S66" s="27">
        <f t="shared" si="28"/>
        <v>0.50418564320749604</v>
      </c>
      <c r="T66" s="27">
        <f t="shared" si="29"/>
        <v>14.975278204472639</v>
      </c>
      <c r="U66" s="27">
        <f t="shared" si="30"/>
        <v>2.5303667870170901</v>
      </c>
      <c r="V66" s="27">
        <f t="shared" si="31"/>
        <v>0.1155447040800557</v>
      </c>
      <c r="W66" s="27">
        <f t="shared" si="32"/>
        <v>0.4847898984471995</v>
      </c>
      <c r="X66" s="27">
        <f t="shared" si="33"/>
        <v>1.7692653161558256</v>
      </c>
      <c r="Y66" s="27">
        <f t="shared" si="34"/>
        <v>3.8316449354806257</v>
      </c>
      <c r="Z66" s="27">
        <f t="shared" si="35"/>
        <v>2.8983673346616481</v>
      </c>
      <c r="AA66" s="27">
        <f t="shared" si="36"/>
        <v>0.1469720338253491</v>
      </c>
      <c r="AB66" s="27">
        <f t="shared" si="37"/>
        <v>7.6234611758385029E-2</v>
      </c>
      <c r="AC66" s="27">
        <v>96.412899999999993</v>
      </c>
    </row>
    <row r="67" spans="1:30" ht="16">
      <c r="A67" s="26">
        <v>205</v>
      </c>
      <c r="B67" s="26" t="s">
        <v>128</v>
      </c>
      <c r="C67" s="27">
        <v>71.299499999999995</v>
      </c>
      <c r="D67" s="27">
        <v>0.49809999999999999</v>
      </c>
      <c r="E67" s="27">
        <v>14.3561</v>
      </c>
      <c r="F67" s="27">
        <v>2.3797000000000001</v>
      </c>
      <c r="G67" s="27">
        <v>0.19719999999999999</v>
      </c>
      <c r="H67" s="27">
        <v>0.38400000000000001</v>
      </c>
      <c r="I67" s="27">
        <v>1.5739000000000001</v>
      </c>
      <c r="J67" s="27">
        <v>3.8353999999999999</v>
      </c>
      <c r="K67" s="27">
        <v>2.7627000000000002</v>
      </c>
      <c r="L67" s="27">
        <v>0.13650000000000001</v>
      </c>
      <c r="M67" s="27">
        <v>9.3899999999999997E-2</v>
      </c>
      <c r="N67" s="27">
        <v>97.4863</v>
      </c>
      <c r="P67" s="23">
        <v>205</v>
      </c>
      <c r="Q67" s="23" t="s">
        <v>128</v>
      </c>
      <c r="R67" s="27">
        <f t="shared" si="27"/>
        <v>73.137969130021347</v>
      </c>
      <c r="S67" s="27">
        <f t="shared" si="28"/>
        <v>0.51094358899660774</v>
      </c>
      <c r="T67" s="27">
        <f t="shared" si="29"/>
        <v>14.726274358550896</v>
      </c>
      <c r="U67" s="27">
        <f t="shared" si="30"/>
        <v>2.4410609490769475</v>
      </c>
      <c r="V67" s="27">
        <f t="shared" si="31"/>
        <v>0.20228483386896412</v>
      </c>
      <c r="W67" s="27">
        <f t="shared" si="32"/>
        <v>0.39390150205721219</v>
      </c>
      <c r="X67" s="27">
        <f t="shared" si="33"/>
        <v>1.6144832658537662</v>
      </c>
      <c r="Y67" s="27">
        <f t="shared" si="34"/>
        <v>3.9342964088287276</v>
      </c>
      <c r="Z67" s="27">
        <f t="shared" si="35"/>
        <v>2.8339366659725522</v>
      </c>
      <c r="AA67" s="27">
        <f t="shared" si="36"/>
        <v>0.14001967455939962</v>
      </c>
      <c r="AB67" s="27">
        <f t="shared" si="37"/>
        <v>9.6321226674927651E-2</v>
      </c>
      <c r="AC67" s="27">
        <v>97.4863</v>
      </c>
    </row>
    <row r="68" spans="1:30" ht="16">
      <c r="A68" s="26">
        <v>206</v>
      </c>
      <c r="B68" s="26" t="s">
        <v>129</v>
      </c>
      <c r="C68" s="27">
        <v>71.054699999999997</v>
      </c>
      <c r="D68" s="27">
        <v>0.46989999999999998</v>
      </c>
      <c r="E68" s="27">
        <v>15.049200000000001</v>
      </c>
      <c r="F68" s="27">
        <v>2.5381</v>
      </c>
      <c r="G68" s="27">
        <v>0.1671</v>
      </c>
      <c r="H68" s="27">
        <v>0.44219999999999998</v>
      </c>
      <c r="I68" s="27">
        <v>1.6099000000000001</v>
      </c>
      <c r="J68" s="27">
        <v>3.7873000000000001</v>
      </c>
      <c r="K68" s="27">
        <v>2.7593000000000001</v>
      </c>
      <c r="L68" s="27">
        <v>0.1837</v>
      </c>
      <c r="M68" s="27">
        <v>0.1288</v>
      </c>
      <c r="N68" s="27">
        <v>98.148799999999994</v>
      </c>
      <c r="P68" s="23">
        <v>206</v>
      </c>
      <c r="Q68" s="23" t="s">
        <v>129</v>
      </c>
      <c r="R68" s="27">
        <f t="shared" si="27"/>
        <v>72.394873905743111</v>
      </c>
      <c r="S68" s="27">
        <f t="shared" si="28"/>
        <v>0.47876285802781082</v>
      </c>
      <c r="T68" s="27">
        <f t="shared" si="29"/>
        <v>15.333045335246076</v>
      </c>
      <c r="U68" s="27">
        <f t="shared" si="30"/>
        <v>2.5859715044911402</v>
      </c>
      <c r="V68" s="27">
        <f t="shared" si="31"/>
        <v>0.17025169946041113</v>
      </c>
      <c r="W68" s="27">
        <f t="shared" si="32"/>
        <v>0.45054040395807182</v>
      </c>
      <c r="X68" s="27">
        <f t="shared" si="33"/>
        <v>1.6402645778654454</v>
      </c>
      <c r="Y68" s="27">
        <f t="shared" si="34"/>
        <v>3.858732862755327</v>
      </c>
      <c r="Z68" s="27">
        <f t="shared" si="35"/>
        <v>2.8113435925859513</v>
      </c>
      <c r="AA68" s="27">
        <f t="shared" si="36"/>
        <v>0.18716479467909949</v>
      </c>
      <c r="AB68" s="27">
        <f t="shared" si="37"/>
        <v>0.13122931711849764</v>
      </c>
      <c r="AC68" s="27">
        <v>98.148799999999994</v>
      </c>
    </row>
    <row r="69" spans="1:30" ht="17" thickBot="1">
      <c r="A69" s="26">
        <v>207</v>
      </c>
      <c r="B69" s="26" t="s">
        <v>130</v>
      </c>
      <c r="C69" s="27">
        <v>71.076499999999996</v>
      </c>
      <c r="D69" s="27">
        <v>0.49409999999999998</v>
      </c>
      <c r="E69" s="27">
        <v>14.9107</v>
      </c>
      <c r="F69" s="27">
        <v>2.4878999999999998</v>
      </c>
      <c r="G69" s="27">
        <v>0.1736</v>
      </c>
      <c r="H69" s="27">
        <v>0.4708</v>
      </c>
      <c r="I69" s="27">
        <v>1.7399</v>
      </c>
      <c r="J69" s="27">
        <v>3.6122000000000001</v>
      </c>
      <c r="K69" s="27">
        <v>2.8584999999999998</v>
      </c>
      <c r="L69" s="27">
        <v>0.2099</v>
      </c>
      <c r="M69" s="27">
        <v>0.1014</v>
      </c>
      <c r="N69" s="27">
        <v>98.088200000000001</v>
      </c>
      <c r="P69" s="23">
        <v>207</v>
      </c>
      <c r="Q69" s="23" t="s">
        <v>130</v>
      </c>
      <c r="R69" s="27">
        <f t="shared" si="27"/>
        <v>72.461825173670221</v>
      </c>
      <c r="S69" s="27">
        <f t="shared" si="28"/>
        <v>0.50373031618482134</v>
      </c>
      <c r="T69" s="27">
        <f t="shared" si="29"/>
        <v>15.201318813068237</v>
      </c>
      <c r="U69" s="27">
        <f t="shared" si="30"/>
        <v>2.5363907177417873</v>
      </c>
      <c r="V69" s="27">
        <f t="shared" si="31"/>
        <v>0.17698357192812184</v>
      </c>
      <c r="W69" s="27">
        <f t="shared" si="32"/>
        <v>0.47997618469907699</v>
      </c>
      <c r="X69" s="27">
        <f t="shared" si="33"/>
        <v>1.7738117327058707</v>
      </c>
      <c r="Y69" s="27">
        <f t="shared" si="34"/>
        <v>3.6826040237255859</v>
      </c>
      <c r="Z69" s="27">
        <f t="shared" si="35"/>
        <v>2.9142139421459459</v>
      </c>
      <c r="AA69" s="27">
        <f t="shared" si="36"/>
        <v>0.21399108149604129</v>
      </c>
      <c r="AB69" s="27">
        <f t="shared" si="37"/>
        <v>0.10337634904096517</v>
      </c>
      <c r="AC69" s="27">
        <v>98.088200000000001</v>
      </c>
    </row>
    <row r="70" spans="1:30">
      <c r="C70" s="27"/>
      <c r="D70" s="27"/>
      <c r="E70" s="27"/>
      <c r="F70" s="27"/>
      <c r="G70" s="27"/>
      <c r="H70" s="27"/>
      <c r="I70" s="27"/>
      <c r="J70" s="27"/>
      <c r="K70" s="27"/>
      <c r="L70" s="27"/>
      <c r="M70" s="27"/>
      <c r="N70" s="27"/>
      <c r="P70" s="44" t="s">
        <v>30</v>
      </c>
      <c r="Q70" s="43" t="s">
        <v>3</v>
      </c>
      <c r="R70" s="33">
        <f>COUNT(R40:R69)</f>
        <v>29</v>
      </c>
      <c r="S70" s="34"/>
      <c r="T70" s="34"/>
      <c r="U70" s="34"/>
      <c r="V70" s="34"/>
      <c r="W70" s="34"/>
      <c r="X70" s="34"/>
      <c r="Y70" s="34"/>
      <c r="Z70" s="34"/>
      <c r="AA70" s="34"/>
      <c r="AB70" s="34"/>
      <c r="AC70" s="42"/>
    </row>
    <row r="71" spans="1:30">
      <c r="C71" s="27"/>
      <c r="D71" s="27"/>
      <c r="E71" s="27"/>
      <c r="F71" s="27"/>
      <c r="G71" s="27"/>
      <c r="H71" s="27"/>
      <c r="I71" s="27"/>
      <c r="J71" s="27"/>
      <c r="K71" s="27"/>
      <c r="L71" s="27"/>
      <c r="M71" s="27"/>
      <c r="N71" s="27"/>
      <c r="P71" s="36"/>
      <c r="Q71" s="1" t="s">
        <v>244</v>
      </c>
      <c r="R71" s="37">
        <f>AVERAGE(R40:R69)</f>
        <v>72.46166443082474</v>
      </c>
      <c r="S71" s="37">
        <f t="shared" ref="S71:AC71" si="38">AVERAGE(S40:S69)</f>
        <v>0.50559571995528885</v>
      </c>
      <c r="T71" s="37">
        <f t="shared" si="38"/>
        <v>15.151415010357866</v>
      </c>
      <c r="U71" s="37">
        <f t="shared" si="38"/>
        <v>2.567707365430961</v>
      </c>
      <c r="V71" s="37">
        <f t="shared" si="38"/>
        <v>0.15537339409915543</v>
      </c>
      <c r="W71" s="37">
        <f t="shared" si="38"/>
        <v>0.45331190304407903</v>
      </c>
      <c r="X71" s="37">
        <f t="shared" si="38"/>
        <v>1.7416326273735623</v>
      </c>
      <c r="Y71" s="37">
        <f t="shared" si="38"/>
        <v>3.9151458913653738</v>
      </c>
      <c r="Z71" s="37">
        <f t="shared" si="38"/>
        <v>2.8060089002662023</v>
      </c>
      <c r="AA71" s="37">
        <f t="shared" si="38"/>
        <v>0.19070111985285373</v>
      </c>
      <c r="AB71" s="37">
        <f t="shared" si="38"/>
        <v>9.4411825361607166E-2</v>
      </c>
      <c r="AC71" s="37">
        <f t="shared" si="38"/>
        <v>97.529672413793094</v>
      </c>
    </row>
    <row r="72" spans="1:30" ht="16" thickBot="1">
      <c r="C72" s="27"/>
      <c r="D72" s="27"/>
      <c r="E72" s="27"/>
      <c r="F72" s="27"/>
      <c r="G72" s="27"/>
      <c r="H72" s="27"/>
      <c r="I72" s="27"/>
      <c r="J72" s="27"/>
      <c r="K72" s="27"/>
      <c r="L72" s="27"/>
      <c r="M72" s="27"/>
      <c r="N72" s="27"/>
      <c r="P72" s="39"/>
      <c r="Q72" s="15" t="s">
        <v>58</v>
      </c>
      <c r="R72" s="40">
        <f>STDEV(R40:R69)</f>
        <v>0.2903903583048294</v>
      </c>
      <c r="S72" s="40">
        <f t="shared" ref="S72:AB72" si="39">STDEV(S40:S69)</f>
        <v>4.4612558731459535E-2</v>
      </c>
      <c r="T72" s="40">
        <f t="shared" si="39"/>
        <v>0.15982175337782525</v>
      </c>
      <c r="U72" s="40">
        <f t="shared" si="39"/>
        <v>0.12586636595803574</v>
      </c>
      <c r="V72" s="40">
        <f t="shared" si="39"/>
        <v>3.798459830064755E-2</v>
      </c>
      <c r="W72" s="40">
        <f t="shared" si="39"/>
        <v>3.2205827152848088E-2</v>
      </c>
      <c r="X72" s="40">
        <f t="shared" si="39"/>
        <v>5.5080634174604667E-2</v>
      </c>
      <c r="Y72" s="40">
        <f t="shared" si="39"/>
        <v>0.15960888303458481</v>
      </c>
      <c r="Z72" s="40">
        <f t="shared" si="39"/>
        <v>0.11023485698557194</v>
      </c>
      <c r="AA72" s="40">
        <f t="shared" si="39"/>
        <v>3.8086280304839806E-2</v>
      </c>
      <c r="AB72" s="40">
        <f t="shared" si="39"/>
        <v>2.6183319330702885E-2</v>
      </c>
      <c r="AC72" s="40"/>
    </row>
    <row r="73" spans="1:30">
      <c r="C73" s="27"/>
      <c r="D73" s="27"/>
      <c r="E73" s="27"/>
      <c r="F73" s="27"/>
      <c r="G73" s="27"/>
      <c r="H73" s="27"/>
      <c r="I73" s="27"/>
      <c r="J73" s="27"/>
      <c r="K73" s="27"/>
      <c r="L73" s="27"/>
      <c r="M73" s="27"/>
      <c r="N73" s="27"/>
      <c r="R73" s="28"/>
      <c r="S73" s="28"/>
      <c r="T73" s="28"/>
      <c r="U73" s="28"/>
      <c r="V73" s="28"/>
      <c r="W73" s="28"/>
      <c r="X73" s="28"/>
      <c r="Y73" s="28"/>
      <c r="Z73" s="28"/>
      <c r="AA73" s="28"/>
      <c r="AB73" s="28"/>
      <c r="AC73" s="27"/>
    </row>
    <row r="74" spans="1:30" ht="16">
      <c r="A74" s="26">
        <v>217</v>
      </c>
      <c r="B74" s="26" t="s">
        <v>131</v>
      </c>
      <c r="C74" s="27">
        <v>70.835700000000003</v>
      </c>
      <c r="D74" s="27">
        <v>0.46579999999999999</v>
      </c>
      <c r="E74" s="27">
        <v>15.198600000000001</v>
      </c>
      <c r="F74" s="27">
        <v>2.5377000000000001</v>
      </c>
      <c r="G74" s="27">
        <v>0.1135</v>
      </c>
      <c r="H74" s="27">
        <v>0.47439999999999999</v>
      </c>
      <c r="I74" s="27">
        <v>1.7135</v>
      </c>
      <c r="J74" s="27">
        <v>3.9729999999999999</v>
      </c>
      <c r="K74" s="27">
        <v>2.5350000000000001</v>
      </c>
      <c r="L74" s="27">
        <v>0.16800000000000001</v>
      </c>
      <c r="M74" s="27">
        <v>8.4000000000000005E-2</v>
      </c>
      <c r="N74" s="27">
        <v>98.061400000000006</v>
      </c>
      <c r="P74" s="23">
        <v>217</v>
      </c>
      <c r="Q74" s="23" t="s">
        <v>131</v>
      </c>
      <c r="R74" s="27">
        <f t="shared" ref="R74:AB79" si="40">C74/$N74*100</f>
        <v>72.23606842243737</v>
      </c>
      <c r="S74" s="27">
        <f t="shared" si="40"/>
        <v>0.47500851507320918</v>
      </c>
      <c r="T74" s="27">
        <f t="shared" si="40"/>
        <v>15.499064871600854</v>
      </c>
      <c r="U74" s="27">
        <f t="shared" si="40"/>
        <v>2.5878684171345707</v>
      </c>
      <c r="V74" s="27">
        <f t="shared" si="40"/>
        <v>0.11574380949078843</v>
      </c>
      <c r="W74" s="27">
        <f t="shared" si="40"/>
        <v>0.48377853059409714</v>
      </c>
      <c r="X74" s="27">
        <f t="shared" si="40"/>
        <v>1.7473746040745899</v>
      </c>
      <c r="Y74" s="27">
        <f t="shared" si="40"/>
        <v>4.0515432168009022</v>
      </c>
      <c r="Z74" s="27">
        <f t="shared" si="40"/>
        <v>2.5851150401687106</v>
      </c>
      <c r="AA74" s="27">
        <f t="shared" si="40"/>
        <v>0.17132123343129915</v>
      </c>
      <c r="AB74" s="27">
        <f t="shared" si="40"/>
        <v>8.5660616715649576E-2</v>
      </c>
      <c r="AC74" s="27">
        <v>98.061400000000006</v>
      </c>
    </row>
    <row r="75" spans="1:30" ht="16">
      <c r="A75" s="26">
        <v>219</v>
      </c>
      <c r="B75" s="26" t="s">
        <v>132</v>
      </c>
      <c r="C75" s="27">
        <v>70.806399999999996</v>
      </c>
      <c r="D75" s="27">
        <v>0.50600000000000001</v>
      </c>
      <c r="E75" s="27">
        <v>15.1792</v>
      </c>
      <c r="F75" s="27">
        <v>2.4293999999999998</v>
      </c>
      <c r="G75" s="27">
        <v>0.1071</v>
      </c>
      <c r="H75" s="27">
        <v>0.43269999999999997</v>
      </c>
      <c r="I75" s="27">
        <v>1.6123000000000001</v>
      </c>
      <c r="J75" s="27">
        <v>3.8858999999999999</v>
      </c>
      <c r="K75" s="27">
        <v>2.6962999999999999</v>
      </c>
      <c r="L75" s="27">
        <v>0.1522</v>
      </c>
      <c r="M75" s="27">
        <v>0.1295</v>
      </c>
      <c r="N75" s="27">
        <v>97.902699999999996</v>
      </c>
      <c r="P75" s="23">
        <v>219</v>
      </c>
      <c r="Q75" s="23" t="s">
        <v>132</v>
      </c>
      <c r="R75" s="27">
        <f t="shared" si="40"/>
        <v>72.323235212103441</v>
      </c>
      <c r="S75" s="27">
        <f t="shared" si="40"/>
        <v>0.51683967857883395</v>
      </c>
      <c r="T75" s="27">
        <f t="shared" si="40"/>
        <v>15.504373219533271</v>
      </c>
      <c r="U75" s="27">
        <f t="shared" si="40"/>
        <v>2.4814433105522116</v>
      </c>
      <c r="V75" s="27">
        <f t="shared" si="40"/>
        <v>0.10939432722488758</v>
      </c>
      <c r="W75" s="27">
        <f t="shared" si="40"/>
        <v>0.44196942474518064</v>
      </c>
      <c r="X75" s="27">
        <f t="shared" si="40"/>
        <v>1.6468391576534662</v>
      </c>
      <c r="Y75" s="27">
        <f t="shared" si="40"/>
        <v>3.9691448754733019</v>
      </c>
      <c r="Z75" s="27">
        <f t="shared" si="40"/>
        <v>2.7540609196682011</v>
      </c>
      <c r="AA75" s="27">
        <f t="shared" si="40"/>
        <v>0.15546047248952277</v>
      </c>
      <c r="AB75" s="27">
        <f t="shared" si="40"/>
        <v>0.13227418651375294</v>
      </c>
      <c r="AC75" s="27">
        <v>97.902699999999996</v>
      </c>
    </row>
    <row r="76" spans="1:30" ht="16">
      <c r="A76" s="26">
        <v>220</v>
      </c>
      <c r="B76" s="26" t="s">
        <v>133</v>
      </c>
      <c r="C76" s="27">
        <v>70.640900000000002</v>
      </c>
      <c r="D76" s="27">
        <v>0.4577</v>
      </c>
      <c r="E76" s="27">
        <v>14.9856</v>
      </c>
      <c r="F76" s="27">
        <v>2.3999000000000001</v>
      </c>
      <c r="G76" s="27">
        <v>0.1799</v>
      </c>
      <c r="H76" s="27">
        <v>0.48609999999999998</v>
      </c>
      <c r="I76" s="27">
        <v>1.6620999999999999</v>
      </c>
      <c r="J76" s="27">
        <v>3.8187000000000002</v>
      </c>
      <c r="K76" s="27">
        <v>2.6478999999999999</v>
      </c>
      <c r="L76" s="27">
        <v>0.14699999999999999</v>
      </c>
      <c r="M76" s="27">
        <v>2.7199999999999998E-2</v>
      </c>
      <c r="N76" s="27">
        <v>97.419899999999998</v>
      </c>
      <c r="P76" s="23">
        <v>220</v>
      </c>
      <c r="Q76" s="23" t="s">
        <v>133</v>
      </c>
      <c r="R76" s="27">
        <f t="shared" si="40"/>
        <v>72.511776341384049</v>
      </c>
      <c r="S76" s="27">
        <f t="shared" si="40"/>
        <v>0.46982187417560478</v>
      </c>
      <c r="T76" s="27">
        <f t="shared" si="40"/>
        <v>15.38248345563894</v>
      </c>
      <c r="U76" s="27">
        <f t="shared" si="40"/>
        <v>2.4634597243479002</v>
      </c>
      <c r="V76" s="27">
        <f t="shared" si="40"/>
        <v>0.1846645295263083</v>
      </c>
      <c r="W76" s="27">
        <f t="shared" si="40"/>
        <v>0.49897402892016923</v>
      </c>
      <c r="X76" s="27">
        <f t="shared" si="40"/>
        <v>1.7061195915824179</v>
      </c>
      <c r="Y76" s="27">
        <f t="shared" si="40"/>
        <v>3.9198356803897356</v>
      </c>
      <c r="Z76" s="27">
        <f t="shared" si="40"/>
        <v>2.718027836201844</v>
      </c>
      <c r="AA76" s="27">
        <f t="shared" si="40"/>
        <v>0.15089319533278109</v>
      </c>
      <c r="AB76" s="27">
        <f t="shared" si="40"/>
        <v>2.792037355817446E-2</v>
      </c>
      <c r="AC76" s="27">
        <v>97.419899999999998</v>
      </c>
    </row>
    <row r="77" spans="1:30" ht="16">
      <c r="A77" s="26">
        <v>221</v>
      </c>
      <c r="B77" s="26" t="s">
        <v>134</v>
      </c>
      <c r="C77" s="27">
        <v>70.5578</v>
      </c>
      <c r="D77" s="27">
        <v>0.44590000000000002</v>
      </c>
      <c r="E77" s="27">
        <v>15.0846</v>
      </c>
      <c r="F77" s="27">
        <v>2.3616000000000001</v>
      </c>
      <c r="G77" s="27">
        <v>0.1714</v>
      </c>
      <c r="H77" s="27">
        <v>0.45419999999999999</v>
      </c>
      <c r="I77" s="27">
        <v>1.7766999999999999</v>
      </c>
      <c r="J77" s="27">
        <v>3.8087</v>
      </c>
      <c r="K77" s="27">
        <v>2.6869999999999998</v>
      </c>
      <c r="L77" s="27">
        <v>0.22040000000000001</v>
      </c>
      <c r="M77" s="27">
        <v>8.7900000000000006E-2</v>
      </c>
      <c r="N77" s="27">
        <v>97.6066</v>
      </c>
      <c r="P77" s="23">
        <v>221</v>
      </c>
      <c r="Q77" s="23" t="s">
        <v>134</v>
      </c>
      <c r="R77" s="27">
        <f t="shared" si="40"/>
        <v>72.287939545071751</v>
      </c>
      <c r="S77" s="27">
        <f t="shared" si="40"/>
        <v>0.45683386164460194</v>
      </c>
      <c r="T77" s="27">
        <f t="shared" si="40"/>
        <v>15.45448770882297</v>
      </c>
      <c r="U77" s="27">
        <f t="shared" si="40"/>
        <v>2.4195085168420989</v>
      </c>
      <c r="V77" s="27">
        <f t="shared" si="40"/>
        <v>0.17560287931348903</v>
      </c>
      <c r="W77" s="27">
        <f t="shared" si="40"/>
        <v>0.46533738497191784</v>
      </c>
      <c r="X77" s="27">
        <f t="shared" si="40"/>
        <v>1.8202662524870243</v>
      </c>
      <c r="Y77" s="27">
        <f t="shared" si="40"/>
        <v>3.9020926863552261</v>
      </c>
      <c r="Z77" s="27">
        <f t="shared" si="40"/>
        <v>2.7528876121081973</v>
      </c>
      <c r="AA77" s="27">
        <f t="shared" si="40"/>
        <v>0.2258044025711376</v>
      </c>
      <c r="AB77" s="27">
        <f t="shared" si="40"/>
        <v>9.0055385598924675E-2</v>
      </c>
      <c r="AC77" s="27">
        <v>97.6066</v>
      </c>
    </row>
    <row r="78" spans="1:30" ht="16">
      <c r="A78" s="26">
        <v>222</v>
      </c>
      <c r="B78" s="26" t="s">
        <v>135</v>
      </c>
      <c r="C78" s="27">
        <v>70.203500000000005</v>
      </c>
      <c r="D78" s="27">
        <v>0.45019999999999999</v>
      </c>
      <c r="E78" s="27">
        <v>14.8559</v>
      </c>
      <c r="F78" s="27">
        <v>2.3123</v>
      </c>
      <c r="G78" s="27">
        <v>0.105</v>
      </c>
      <c r="H78" s="27">
        <v>0.46210000000000001</v>
      </c>
      <c r="I78" s="27">
        <v>1.8209</v>
      </c>
      <c r="J78" s="27">
        <v>3.8027000000000002</v>
      </c>
      <c r="K78" s="27">
        <v>2.7193000000000001</v>
      </c>
      <c r="L78" s="27">
        <v>0.21</v>
      </c>
      <c r="M78" s="27">
        <v>0.1457</v>
      </c>
      <c r="N78" s="27">
        <v>97.040300000000002</v>
      </c>
      <c r="P78" s="23">
        <v>222</v>
      </c>
      <c r="Q78" s="23" t="s">
        <v>135</v>
      </c>
      <c r="R78" s="27">
        <f t="shared" si="40"/>
        <v>72.344685661524139</v>
      </c>
      <c r="S78" s="27">
        <f t="shared" si="40"/>
        <v>0.46393096476412377</v>
      </c>
      <c r="T78" s="27">
        <f t="shared" si="40"/>
        <v>15.309000487426358</v>
      </c>
      <c r="U78" s="27">
        <f t="shared" si="40"/>
        <v>2.3828244554066713</v>
      </c>
      <c r="V78" s="27">
        <f t="shared" si="40"/>
        <v>0.10820246845898043</v>
      </c>
      <c r="W78" s="27">
        <f t="shared" si="40"/>
        <v>0.47619391118947491</v>
      </c>
      <c r="X78" s="27">
        <f t="shared" si="40"/>
        <v>1.8764369030186425</v>
      </c>
      <c r="Y78" s="27">
        <f t="shared" si="40"/>
        <v>3.9186812077044282</v>
      </c>
      <c r="Z78" s="27">
        <f t="shared" si="40"/>
        <v>2.8022378331476716</v>
      </c>
      <c r="AA78" s="27">
        <f t="shared" si="40"/>
        <v>0.21640493691796087</v>
      </c>
      <c r="AB78" s="27">
        <f t="shared" si="40"/>
        <v>0.15014380623308046</v>
      </c>
      <c r="AC78" s="27">
        <v>97.040300000000002</v>
      </c>
    </row>
    <row r="79" spans="1:30" ht="16">
      <c r="A79" s="26">
        <v>223</v>
      </c>
      <c r="B79" s="26" t="s">
        <v>136</v>
      </c>
      <c r="C79" s="27">
        <v>69.191999999999993</v>
      </c>
      <c r="D79" s="27">
        <v>0.5383</v>
      </c>
      <c r="E79" s="27">
        <v>14.860099999999999</v>
      </c>
      <c r="F79" s="27">
        <v>2.4064999999999999</v>
      </c>
      <c r="G79" s="27">
        <v>0.1779</v>
      </c>
      <c r="H79" s="27">
        <v>0.48499999999999999</v>
      </c>
      <c r="I79" s="27">
        <v>1.7165999999999999</v>
      </c>
      <c r="J79" s="27">
        <v>3.9573999999999998</v>
      </c>
      <c r="K79" s="27">
        <v>2.8563000000000001</v>
      </c>
      <c r="L79" s="27">
        <v>0.20449999999999999</v>
      </c>
      <c r="M79" s="27">
        <v>7.5700000000000003E-2</v>
      </c>
      <c r="N79" s="27">
        <v>96.424300000000002</v>
      </c>
      <c r="P79" s="23">
        <v>223</v>
      </c>
      <c r="Q79" s="23" t="s">
        <v>136</v>
      </c>
      <c r="R79" s="27">
        <f t="shared" si="40"/>
        <v>71.757845273442484</v>
      </c>
      <c r="S79" s="27">
        <f t="shared" si="40"/>
        <v>0.55826176596563315</v>
      </c>
      <c r="T79" s="27">
        <f t="shared" si="40"/>
        <v>15.41115673123891</v>
      </c>
      <c r="U79" s="27">
        <f t="shared" si="40"/>
        <v>2.4957401816761955</v>
      </c>
      <c r="V79" s="27">
        <f t="shared" si="40"/>
        <v>0.18449706142538758</v>
      </c>
      <c r="W79" s="27">
        <f t="shared" si="40"/>
        <v>0.50298524334633488</v>
      </c>
      <c r="X79" s="27">
        <f t="shared" si="40"/>
        <v>1.780256636553234</v>
      </c>
      <c r="Y79" s="27">
        <f t="shared" si="40"/>
        <v>4.1041521691108978</v>
      </c>
      <c r="Z79" s="27">
        <f t="shared" si="40"/>
        <v>2.9622201042683223</v>
      </c>
      <c r="AA79" s="27">
        <f t="shared" si="40"/>
        <v>0.21208346858623811</v>
      </c>
      <c r="AB79" s="27">
        <f t="shared" si="40"/>
        <v>7.8507181281067123E-2</v>
      </c>
      <c r="AC79" s="27">
        <v>96.424300000000002</v>
      </c>
    </row>
    <row r="80" spans="1:30" ht="16">
      <c r="A80" s="26">
        <v>224</v>
      </c>
      <c r="B80" s="26" t="s">
        <v>137</v>
      </c>
      <c r="C80" s="27">
        <v>64.908600000000007</v>
      </c>
      <c r="D80" s="27">
        <v>0.44979999999999998</v>
      </c>
      <c r="E80" s="27">
        <v>13.861800000000001</v>
      </c>
      <c r="F80" s="27">
        <v>2.3018000000000001</v>
      </c>
      <c r="G80" s="27">
        <v>0.13070000000000001</v>
      </c>
      <c r="H80" s="27">
        <v>0.42920000000000003</v>
      </c>
      <c r="I80" s="27">
        <v>1.2121999999999999</v>
      </c>
      <c r="J80" s="27">
        <v>3.4458000000000002</v>
      </c>
      <c r="K80" s="27">
        <v>2.4491000000000001</v>
      </c>
      <c r="L80" s="27">
        <v>0.37280000000000002</v>
      </c>
      <c r="M80" s="27">
        <v>9.7100000000000006E-2</v>
      </c>
      <c r="N80" s="27">
        <v>89.5749</v>
      </c>
      <c r="P80" s="23">
        <v>224</v>
      </c>
      <c r="Q80" s="23" t="s">
        <v>137</v>
      </c>
      <c r="R80" s="27"/>
      <c r="S80" s="27"/>
      <c r="T80" s="27"/>
      <c r="U80" s="27"/>
      <c r="V80" s="27"/>
      <c r="W80" s="27"/>
      <c r="X80" s="27"/>
      <c r="Y80" s="27"/>
      <c r="Z80" s="27"/>
      <c r="AA80" s="27"/>
      <c r="AB80" s="27"/>
      <c r="AC80" s="27"/>
      <c r="AD80" s="23" t="s">
        <v>243</v>
      </c>
    </row>
    <row r="81" spans="1:30" ht="16">
      <c r="A81" s="26">
        <v>225</v>
      </c>
      <c r="B81" s="26" t="s">
        <v>138</v>
      </c>
      <c r="C81" s="27">
        <v>70.281700000000001</v>
      </c>
      <c r="D81" s="27">
        <v>0.40150000000000002</v>
      </c>
      <c r="E81" s="27">
        <v>14.9033</v>
      </c>
      <c r="F81" s="27">
        <v>2.7004000000000001</v>
      </c>
      <c r="G81" s="27">
        <v>0.1671</v>
      </c>
      <c r="H81" s="27">
        <v>0.46789999999999998</v>
      </c>
      <c r="I81" s="27">
        <v>1.6983999999999999</v>
      </c>
      <c r="J81" s="27">
        <v>3.8643000000000001</v>
      </c>
      <c r="K81" s="27">
        <v>2.6496</v>
      </c>
      <c r="L81" s="27">
        <v>0.16789999999999999</v>
      </c>
      <c r="M81" s="27">
        <v>0.10009999999999999</v>
      </c>
      <c r="N81" s="27">
        <v>97.3643</v>
      </c>
      <c r="P81" s="23">
        <v>225</v>
      </c>
      <c r="Q81" s="23" t="s">
        <v>138</v>
      </c>
      <c r="R81" s="27">
        <f t="shared" ref="R81:AB84" si="41">C81/$N81*100</f>
        <v>72.18426055546027</v>
      </c>
      <c r="S81" s="27">
        <f t="shared" si="41"/>
        <v>0.41236880458237773</v>
      </c>
      <c r="T81" s="27">
        <f t="shared" si="41"/>
        <v>15.306739739308966</v>
      </c>
      <c r="U81" s="27">
        <f t="shared" si="41"/>
        <v>2.7735011703468313</v>
      </c>
      <c r="V81" s="27">
        <f t="shared" si="41"/>
        <v>0.1716234800640481</v>
      </c>
      <c r="W81" s="27">
        <f t="shared" si="41"/>
        <v>0.4805662855892765</v>
      </c>
      <c r="X81" s="27">
        <f t="shared" si="41"/>
        <v>1.7443765322607978</v>
      </c>
      <c r="Y81" s="27">
        <f t="shared" si="41"/>
        <v>3.9689085219120352</v>
      </c>
      <c r="Z81" s="27">
        <f t="shared" si="41"/>
        <v>2.7213259890945656</v>
      </c>
      <c r="AA81" s="27">
        <f t="shared" si="41"/>
        <v>0.17244513646172158</v>
      </c>
      <c r="AB81" s="27">
        <f t="shared" si="41"/>
        <v>0.10280975675889417</v>
      </c>
      <c r="AC81" s="27">
        <v>97.3643</v>
      </c>
    </row>
    <row r="82" spans="1:30" ht="16">
      <c r="A82" s="26">
        <v>226</v>
      </c>
      <c r="B82" s="26" t="s">
        <v>139</v>
      </c>
      <c r="C82" s="27">
        <v>66.8703</v>
      </c>
      <c r="D82" s="27">
        <v>0.49440000000000001</v>
      </c>
      <c r="E82" s="27">
        <v>13.5406</v>
      </c>
      <c r="F82" s="27">
        <v>2.0369000000000002</v>
      </c>
      <c r="G82" s="27">
        <v>0.1779</v>
      </c>
      <c r="H82" s="27">
        <v>0.4264</v>
      </c>
      <c r="I82" s="27">
        <v>1.4894000000000001</v>
      </c>
      <c r="J82" s="27">
        <v>3.6082000000000001</v>
      </c>
      <c r="K82" s="27">
        <v>2.6564999999999999</v>
      </c>
      <c r="L82" s="27">
        <v>0.24149999999999999</v>
      </c>
      <c r="M82" s="27">
        <v>8.5900000000000004E-2</v>
      </c>
      <c r="N82" s="27">
        <v>91.573599999999999</v>
      </c>
      <c r="P82" s="23">
        <v>226</v>
      </c>
      <c r="Q82" s="23" t="s">
        <v>139</v>
      </c>
      <c r="R82" s="27">
        <f t="shared" si="41"/>
        <v>73.023557007696539</v>
      </c>
      <c r="S82" s="27">
        <f t="shared" si="41"/>
        <v>0.53989359378685564</v>
      </c>
      <c r="T82" s="27">
        <f t="shared" si="41"/>
        <v>14.786576043750602</v>
      </c>
      <c r="U82" s="27">
        <f t="shared" si="41"/>
        <v>2.2243310299038153</v>
      </c>
      <c r="V82" s="27">
        <f t="shared" si="41"/>
        <v>0.19426996426917803</v>
      </c>
      <c r="W82" s="27">
        <f t="shared" si="41"/>
        <v>0.46563638428542725</v>
      </c>
      <c r="X82" s="27">
        <f t="shared" si="41"/>
        <v>1.6264512916386382</v>
      </c>
      <c r="Y82" s="27">
        <f t="shared" si="41"/>
        <v>3.9402185782802031</v>
      </c>
      <c r="Z82" s="27">
        <f t="shared" si="41"/>
        <v>2.9009452505962416</v>
      </c>
      <c r="AA82" s="27">
        <f t="shared" si="41"/>
        <v>0.26372229550874926</v>
      </c>
      <c r="AB82" s="27">
        <f t="shared" si="41"/>
        <v>9.3804327884892597E-2</v>
      </c>
      <c r="AC82" s="27">
        <v>91.573599999999999</v>
      </c>
    </row>
    <row r="83" spans="1:30" ht="16">
      <c r="A83" s="26">
        <v>227</v>
      </c>
      <c r="B83" s="26" t="s">
        <v>140</v>
      </c>
      <c r="C83" s="27">
        <v>70.051000000000002</v>
      </c>
      <c r="D83" s="27">
        <v>0.53439999999999999</v>
      </c>
      <c r="E83" s="27">
        <v>14.802099999999999</v>
      </c>
      <c r="F83" s="27">
        <v>2.2766999999999999</v>
      </c>
      <c r="G83" s="27">
        <v>0.1522</v>
      </c>
      <c r="H83" s="27">
        <v>0.44790000000000002</v>
      </c>
      <c r="I83" s="27">
        <v>1.7666999999999999</v>
      </c>
      <c r="J83" s="27">
        <v>3.8491</v>
      </c>
      <c r="K83" s="27">
        <v>2.7526999999999999</v>
      </c>
      <c r="L83" s="27">
        <v>0.2361</v>
      </c>
      <c r="M83" s="27">
        <v>3.7199999999999997E-2</v>
      </c>
      <c r="N83" s="27">
        <v>96.852900000000005</v>
      </c>
      <c r="P83" s="23">
        <v>227</v>
      </c>
      <c r="Q83" s="23" t="s">
        <v>140</v>
      </c>
      <c r="R83" s="27">
        <f t="shared" si="41"/>
        <v>72.327209613754462</v>
      </c>
      <c r="S83" s="27">
        <f t="shared" si="41"/>
        <v>0.55176458319781851</v>
      </c>
      <c r="T83" s="27">
        <f t="shared" si="41"/>
        <v>15.283073609566673</v>
      </c>
      <c r="U83" s="27">
        <f t="shared" si="41"/>
        <v>2.3506781934252872</v>
      </c>
      <c r="V83" s="27">
        <f t="shared" si="41"/>
        <v>0.1571455268763248</v>
      </c>
      <c r="W83" s="27">
        <f t="shared" si="41"/>
        <v>0.46245388625430933</v>
      </c>
      <c r="X83" s="27">
        <f t="shared" si="41"/>
        <v>1.8241064542207821</v>
      </c>
      <c r="Y83" s="27">
        <f t="shared" si="41"/>
        <v>3.974171139945216</v>
      </c>
      <c r="Z83" s="27">
        <f t="shared" si="41"/>
        <v>2.8421451500161581</v>
      </c>
      <c r="AA83" s="27">
        <f t="shared" si="41"/>
        <v>0.24377174044349728</v>
      </c>
      <c r="AB83" s="27">
        <f t="shared" si="41"/>
        <v>3.840876215374036E-2</v>
      </c>
      <c r="AC83" s="27">
        <v>96.852900000000005</v>
      </c>
    </row>
    <row r="84" spans="1:30" ht="16">
      <c r="A84" s="26">
        <v>228</v>
      </c>
      <c r="B84" s="26" t="s">
        <v>141</v>
      </c>
      <c r="C84" s="27">
        <v>70.614999999999995</v>
      </c>
      <c r="D84" s="27">
        <v>0.51429999999999998</v>
      </c>
      <c r="E84" s="27">
        <v>14.682399999999999</v>
      </c>
      <c r="F84" s="27">
        <v>2.4281000000000001</v>
      </c>
      <c r="G84" s="27">
        <v>0.105</v>
      </c>
      <c r="H84" s="27">
        <v>0.45669999999999999</v>
      </c>
      <c r="I84" s="27">
        <v>1.7239</v>
      </c>
      <c r="J84" s="27">
        <v>3.5918000000000001</v>
      </c>
      <c r="K84" s="27">
        <v>2.8555999999999999</v>
      </c>
      <c r="L84" s="27">
        <v>0.16789999999999999</v>
      </c>
      <c r="M84" s="27">
        <v>2.3599999999999999E-2</v>
      </c>
      <c r="N84" s="27">
        <v>97.126400000000004</v>
      </c>
      <c r="P84" s="23">
        <v>228</v>
      </c>
      <c r="Q84" s="23" t="s">
        <v>141</v>
      </c>
      <c r="R84" s="27">
        <f t="shared" si="41"/>
        <v>72.704228716394297</v>
      </c>
      <c r="S84" s="27">
        <f t="shared" si="41"/>
        <v>0.52951617685819707</v>
      </c>
      <c r="T84" s="27">
        <f t="shared" si="41"/>
        <v>15.116796257248286</v>
      </c>
      <c r="U84" s="27">
        <f t="shared" si="41"/>
        <v>2.4999382248286772</v>
      </c>
      <c r="V84" s="27">
        <f t="shared" si="41"/>
        <v>0.10810654981549814</v>
      </c>
      <c r="W84" s="27">
        <f t="shared" si="41"/>
        <v>0.47021201238798099</v>
      </c>
      <c r="X84" s="27">
        <f t="shared" si="41"/>
        <v>1.7749036307327357</v>
      </c>
      <c r="Y84" s="27">
        <f t="shared" si="41"/>
        <v>3.6980676726410122</v>
      </c>
      <c r="Z84" s="27">
        <f t="shared" si="41"/>
        <v>2.9400863205060621</v>
      </c>
      <c r="AA84" s="27">
        <f t="shared" si="41"/>
        <v>0.17286752108592512</v>
      </c>
      <c r="AB84" s="27">
        <f t="shared" si="41"/>
        <v>2.4298234053769109E-2</v>
      </c>
      <c r="AC84" s="27">
        <v>97.126400000000004</v>
      </c>
    </row>
    <row r="85" spans="1:30" ht="16">
      <c r="A85" s="26">
        <v>229</v>
      </c>
      <c r="B85" s="26" t="s">
        <v>142</v>
      </c>
      <c r="C85" s="27">
        <v>60.418300000000002</v>
      </c>
      <c r="D85" s="27">
        <v>0.38950000000000001</v>
      </c>
      <c r="E85" s="27">
        <v>12.026400000000001</v>
      </c>
      <c r="F85" s="27">
        <v>2.4821</v>
      </c>
      <c r="G85" s="27">
        <v>0.12640000000000001</v>
      </c>
      <c r="H85" s="27">
        <v>0.44750000000000001</v>
      </c>
      <c r="I85" s="27">
        <v>1.4653</v>
      </c>
      <c r="J85" s="27">
        <v>2.7795999999999998</v>
      </c>
      <c r="K85" s="27">
        <v>2.0217999999999998</v>
      </c>
      <c r="L85" s="27">
        <v>0.18390000000000001</v>
      </c>
      <c r="M85" s="27">
        <v>0.11310000000000001</v>
      </c>
      <c r="N85" s="27">
        <v>82.412499999999994</v>
      </c>
      <c r="P85" s="23">
        <v>229</v>
      </c>
      <c r="Q85" s="23" t="s">
        <v>142</v>
      </c>
      <c r="R85" s="27"/>
      <c r="S85" s="27"/>
      <c r="T85" s="27"/>
      <c r="U85" s="27"/>
      <c r="V85" s="27"/>
      <c r="W85" s="27"/>
      <c r="X85" s="27"/>
      <c r="Y85" s="27"/>
      <c r="Z85" s="27"/>
      <c r="AA85" s="27"/>
      <c r="AB85" s="27"/>
      <c r="AC85" s="27"/>
      <c r="AD85" s="23" t="s">
        <v>243</v>
      </c>
    </row>
    <row r="86" spans="1:30" ht="16">
      <c r="A86" s="26">
        <v>230</v>
      </c>
      <c r="B86" s="26" t="s">
        <v>143</v>
      </c>
      <c r="C86" s="27">
        <v>69.824600000000004</v>
      </c>
      <c r="D86" s="27">
        <v>0.49</v>
      </c>
      <c r="E86" s="27">
        <v>14.9704</v>
      </c>
      <c r="F86" s="27">
        <v>2.5362</v>
      </c>
      <c r="G86" s="27">
        <v>0.14360000000000001</v>
      </c>
      <c r="H86" s="27">
        <v>0.48509999999999998</v>
      </c>
      <c r="I86" s="27">
        <v>1.7216</v>
      </c>
      <c r="J86" s="27">
        <v>3.5156999999999998</v>
      </c>
      <c r="K86" s="27">
        <v>2.6322000000000001</v>
      </c>
      <c r="L86" s="27">
        <v>0.22570000000000001</v>
      </c>
      <c r="M86" s="27">
        <v>0.13120000000000001</v>
      </c>
      <c r="N86" s="27">
        <v>96.625500000000002</v>
      </c>
      <c r="P86" s="23">
        <v>230</v>
      </c>
      <c r="Q86" s="23" t="s">
        <v>143</v>
      </c>
      <c r="R86" s="27">
        <f t="shared" ref="R86:R101" si="42">C86/$N86*100</f>
        <v>72.263118948931705</v>
      </c>
      <c r="S86" s="27">
        <f t="shared" ref="S86:S101" si="43">D86/$N86*100</f>
        <v>0.50711251170757199</v>
      </c>
      <c r="T86" s="27">
        <f t="shared" ref="T86:T101" si="44">E86/$N86*100</f>
        <v>15.493218663810277</v>
      </c>
      <c r="U86" s="27">
        <f t="shared" ref="U86:U101" si="45">F86/$N86*100</f>
        <v>2.6247729636586614</v>
      </c>
      <c r="V86" s="27">
        <f t="shared" ref="V86:V101" si="46">G86/$N86*100</f>
        <v>0.14861501363511703</v>
      </c>
      <c r="W86" s="27">
        <f t="shared" ref="W86:W101" si="47">H86/$N86*100</f>
        <v>0.50204138659049624</v>
      </c>
      <c r="X86" s="27">
        <f t="shared" ref="X86:X101" si="48">I86/$N86*100</f>
        <v>1.7817242860321552</v>
      </c>
      <c r="Y86" s="27">
        <f t="shared" ref="Y86:Y101" si="49">J86/$N86*100</f>
        <v>3.6384805253271644</v>
      </c>
      <c r="Z86" s="27">
        <f t="shared" ref="Z86:Z101" si="50">K86/$N86*100</f>
        <v>2.7241256190136145</v>
      </c>
      <c r="AA86" s="27">
        <f t="shared" ref="AA86:AA101" si="51">L86/$N86*100</f>
        <v>0.23358223243346737</v>
      </c>
      <c r="AB86" s="27">
        <f t="shared" ref="AB86:AB101" si="52">M86/$N86*100</f>
        <v>0.13578196231843562</v>
      </c>
      <c r="AC86" s="27">
        <v>96.625500000000002</v>
      </c>
    </row>
    <row r="87" spans="1:30" ht="16">
      <c r="A87" s="26">
        <v>232</v>
      </c>
      <c r="B87" s="26" t="s">
        <v>144</v>
      </c>
      <c r="C87" s="27">
        <v>69.859899999999996</v>
      </c>
      <c r="D87" s="27">
        <v>0.39760000000000001</v>
      </c>
      <c r="E87" s="27">
        <v>14.83</v>
      </c>
      <c r="F87" s="27">
        <v>2.6059999999999999</v>
      </c>
      <c r="G87" s="27">
        <v>0.1114</v>
      </c>
      <c r="H87" s="27">
        <v>0.41310000000000002</v>
      </c>
      <c r="I87" s="27">
        <v>1.6954</v>
      </c>
      <c r="J87" s="27">
        <v>3.7843</v>
      </c>
      <c r="K87" s="27">
        <v>2.6158000000000001</v>
      </c>
      <c r="L87" s="27">
        <v>0.16270000000000001</v>
      </c>
      <c r="M87" s="27">
        <v>3.2500000000000001E-2</v>
      </c>
      <c r="N87" s="27">
        <v>96.472099999999998</v>
      </c>
      <c r="P87" s="23">
        <v>232</v>
      </c>
      <c r="Q87" s="23" t="s">
        <v>144</v>
      </c>
      <c r="R87" s="27">
        <f t="shared" si="42"/>
        <v>72.414615209993343</v>
      </c>
      <c r="S87" s="27">
        <f t="shared" si="43"/>
        <v>0.41213988292988335</v>
      </c>
      <c r="T87" s="27">
        <f t="shared" si="44"/>
        <v>15.372320080106061</v>
      </c>
      <c r="U87" s="27">
        <f t="shared" si="45"/>
        <v>2.7012991320806741</v>
      </c>
      <c r="V87" s="27">
        <f t="shared" si="46"/>
        <v>0.11547380019715545</v>
      </c>
      <c r="W87" s="27">
        <f t="shared" si="47"/>
        <v>0.42820670432176766</v>
      </c>
      <c r="X87" s="27">
        <f t="shared" si="48"/>
        <v>1.7573992895355237</v>
      </c>
      <c r="Y87" s="27">
        <f t="shared" si="49"/>
        <v>3.9226885286004971</v>
      </c>
      <c r="Z87" s="27">
        <f t="shared" si="50"/>
        <v>2.7114575094768334</v>
      </c>
      <c r="AA87" s="27">
        <f t="shared" si="51"/>
        <v>0.16864979615868217</v>
      </c>
      <c r="AB87" s="27">
        <f t="shared" si="52"/>
        <v>3.3688496466854151E-2</v>
      </c>
      <c r="AC87" s="27">
        <v>96.472099999999998</v>
      </c>
    </row>
    <row r="88" spans="1:30" ht="16">
      <c r="A88" s="26">
        <v>233</v>
      </c>
      <c r="B88" s="26" t="s">
        <v>145</v>
      </c>
      <c r="C88" s="27">
        <v>69.8489</v>
      </c>
      <c r="D88" s="27">
        <v>0.40589999999999998</v>
      </c>
      <c r="E88" s="27">
        <v>14.9617</v>
      </c>
      <c r="F88" s="27">
        <v>2.444</v>
      </c>
      <c r="G88" s="27">
        <v>0.12429999999999999</v>
      </c>
      <c r="H88" s="27">
        <v>0.41560000000000002</v>
      </c>
      <c r="I88" s="27">
        <v>1.7103999999999999</v>
      </c>
      <c r="J88" s="27">
        <v>3.4556</v>
      </c>
      <c r="K88" s="27">
        <v>2.7480000000000002</v>
      </c>
      <c r="L88" s="27">
        <v>0.19950000000000001</v>
      </c>
      <c r="M88" s="27">
        <v>0.11</v>
      </c>
      <c r="N88" s="27">
        <v>96.379000000000005</v>
      </c>
      <c r="P88" s="23">
        <v>233</v>
      </c>
      <c r="Q88" s="23" t="s">
        <v>145</v>
      </c>
      <c r="R88" s="27">
        <f t="shared" si="42"/>
        <v>72.473152865250725</v>
      </c>
      <c r="S88" s="27">
        <f t="shared" si="43"/>
        <v>0.42114983554508756</v>
      </c>
      <c r="T88" s="27">
        <f t="shared" si="44"/>
        <v>15.523817429108</v>
      </c>
      <c r="U88" s="27">
        <f t="shared" si="45"/>
        <v>2.5358221189263221</v>
      </c>
      <c r="V88" s="27">
        <f t="shared" si="46"/>
        <v>0.12897000383901056</v>
      </c>
      <c r="W88" s="27">
        <f t="shared" si="47"/>
        <v>0.43121426866848589</v>
      </c>
      <c r="X88" s="27">
        <f t="shared" si="48"/>
        <v>1.7746604550783882</v>
      </c>
      <c r="Y88" s="27">
        <f t="shared" si="49"/>
        <v>3.5854283609499991</v>
      </c>
      <c r="Z88" s="27">
        <f t="shared" si="50"/>
        <v>2.8512435281544732</v>
      </c>
      <c r="AA88" s="27">
        <f t="shared" si="51"/>
        <v>0.20699529980597434</v>
      </c>
      <c r="AB88" s="27">
        <f t="shared" si="52"/>
        <v>0.11413274676018634</v>
      </c>
      <c r="AC88" s="27">
        <v>96.379000000000005</v>
      </c>
    </row>
    <row r="89" spans="1:30" ht="16">
      <c r="A89" s="26">
        <v>234</v>
      </c>
      <c r="B89" s="26" t="s">
        <v>146</v>
      </c>
      <c r="C89" s="27">
        <v>70.968500000000006</v>
      </c>
      <c r="D89" s="27">
        <v>0.45379999999999998</v>
      </c>
      <c r="E89" s="27">
        <v>15.270200000000001</v>
      </c>
      <c r="F89" s="27">
        <v>2.5785</v>
      </c>
      <c r="G89" s="27">
        <v>0.1178</v>
      </c>
      <c r="H89" s="27">
        <v>0.47599999999999998</v>
      </c>
      <c r="I89" s="27">
        <v>1.6867000000000001</v>
      </c>
      <c r="J89" s="27">
        <v>3.7081</v>
      </c>
      <c r="K89" s="27">
        <v>2.7862</v>
      </c>
      <c r="L89" s="27">
        <v>8.4000000000000005E-2</v>
      </c>
      <c r="M89" s="27">
        <v>6.2899999999999998E-2</v>
      </c>
      <c r="N89" s="27">
        <v>98.1738</v>
      </c>
      <c r="P89" s="23">
        <v>234</v>
      </c>
      <c r="Q89" s="23" t="s">
        <v>146</v>
      </c>
      <c r="R89" s="27">
        <f t="shared" si="42"/>
        <v>72.28863505334418</v>
      </c>
      <c r="S89" s="27">
        <f t="shared" si="43"/>
        <v>0.46224145342239986</v>
      </c>
      <c r="T89" s="27">
        <f t="shared" si="44"/>
        <v>15.554251745374021</v>
      </c>
      <c r="U89" s="27">
        <f t="shared" si="45"/>
        <v>2.6264644946003926</v>
      </c>
      <c r="V89" s="27">
        <f t="shared" si="46"/>
        <v>0.11999128076941097</v>
      </c>
      <c r="W89" s="27">
        <f t="shared" si="47"/>
        <v>0.4848544112584009</v>
      </c>
      <c r="X89" s="27">
        <f t="shared" si="48"/>
        <v>1.7180754946839178</v>
      </c>
      <c r="Y89" s="27">
        <f t="shared" si="49"/>
        <v>3.7770769798052024</v>
      </c>
      <c r="Z89" s="27">
        <f t="shared" si="50"/>
        <v>2.8380280685885646</v>
      </c>
      <c r="AA89" s="27">
        <f t="shared" si="51"/>
        <v>8.5562543163247226E-2</v>
      </c>
      <c r="AB89" s="27">
        <f t="shared" si="52"/>
        <v>6.4070047202002975E-2</v>
      </c>
      <c r="AC89" s="27">
        <v>98.1738</v>
      </c>
    </row>
    <row r="90" spans="1:30" ht="16">
      <c r="A90" s="26">
        <v>235</v>
      </c>
      <c r="B90" s="26" t="s">
        <v>147</v>
      </c>
      <c r="C90" s="27">
        <v>70.823599999999999</v>
      </c>
      <c r="D90" s="27">
        <v>0.43380000000000002</v>
      </c>
      <c r="E90" s="27">
        <v>14.9588</v>
      </c>
      <c r="F90" s="27">
        <v>2.4066000000000001</v>
      </c>
      <c r="G90" s="27">
        <v>0.19289999999999999</v>
      </c>
      <c r="H90" s="27">
        <v>0.50719999999999998</v>
      </c>
      <c r="I90" s="27">
        <v>1.7630999999999999</v>
      </c>
      <c r="J90" s="27">
        <v>3.8380999999999998</v>
      </c>
      <c r="K90" s="27">
        <v>2.6190000000000002</v>
      </c>
      <c r="L90" s="27">
        <v>0.1837</v>
      </c>
      <c r="M90" s="27">
        <v>6.93E-2</v>
      </c>
      <c r="N90" s="27">
        <v>97.7547</v>
      </c>
      <c r="P90" s="23">
        <v>235</v>
      </c>
      <c r="Q90" s="23" t="s">
        <v>147</v>
      </c>
      <c r="R90" s="27">
        <f t="shared" si="42"/>
        <v>72.450327196544009</v>
      </c>
      <c r="S90" s="27">
        <f t="shared" si="43"/>
        <v>0.44376382925833746</v>
      </c>
      <c r="T90" s="27">
        <f t="shared" si="44"/>
        <v>15.302384437781507</v>
      </c>
      <c r="U90" s="27">
        <f t="shared" si="45"/>
        <v>2.461876513354345</v>
      </c>
      <c r="V90" s="27">
        <f t="shared" si="46"/>
        <v>0.19733066543092045</v>
      </c>
      <c r="W90" s="27">
        <f t="shared" si="47"/>
        <v>0.51884973305631332</v>
      </c>
      <c r="X90" s="27">
        <f t="shared" si="48"/>
        <v>1.8035961442263133</v>
      </c>
      <c r="Y90" s="27">
        <f t="shared" si="49"/>
        <v>3.9262562311581948</v>
      </c>
      <c r="Z90" s="27">
        <f t="shared" si="50"/>
        <v>2.6791550687588424</v>
      </c>
      <c r="AA90" s="27">
        <f t="shared" si="51"/>
        <v>0.18791935323825862</v>
      </c>
      <c r="AB90" s="27">
        <f t="shared" si="52"/>
        <v>7.089173205994187E-2</v>
      </c>
      <c r="AC90" s="27">
        <v>97.7547</v>
      </c>
    </row>
    <row r="91" spans="1:30" ht="16">
      <c r="A91" s="26">
        <v>236</v>
      </c>
      <c r="B91" s="26" t="s">
        <v>148</v>
      </c>
      <c r="C91" s="27">
        <v>70.863699999999994</v>
      </c>
      <c r="D91" s="27">
        <v>0.49819999999999998</v>
      </c>
      <c r="E91" s="27">
        <v>15.115399999999999</v>
      </c>
      <c r="F91" s="27">
        <v>2.4578000000000002</v>
      </c>
      <c r="G91" s="27">
        <v>0.1865</v>
      </c>
      <c r="H91" s="27">
        <v>0.4728</v>
      </c>
      <c r="I91" s="27">
        <v>1.7806999999999999</v>
      </c>
      <c r="J91" s="27">
        <v>3.7368000000000001</v>
      </c>
      <c r="K91" s="27">
        <v>2.6223999999999998</v>
      </c>
      <c r="L91" s="27">
        <v>0.1313</v>
      </c>
      <c r="M91" s="27">
        <v>0.12559999999999999</v>
      </c>
      <c r="N91" s="27">
        <v>97.961699999999993</v>
      </c>
      <c r="P91" s="23">
        <v>236</v>
      </c>
      <c r="Q91" s="23" t="s">
        <v>148</v>
      </c>
      <c r="R91" s="27">
        <f t="shared" si="42"/>
        <v>72.338168896619806</v>
      </c>
      <c r="S91" s="27">
        <f t="shared" si="43"/>
        <v>0.50856610287489912</v>
      </c>
      <c r="T91" s="27">
        <f t="shared" si="44"/>
        <v>15.429907810909773</v>
      </c>
      <c r="U91" s="27">
        <f t="shared" si="45"/>
        <v>2.5089397182776536</v>
      </c>
      <c r="V91" s="27">
        <f t="shared" si="46"/>
        <v>0.19038052626689819</v>
      </c>
      <c r="W91" s="27">
        <f t="shared" si="47"/>
        <v>0.48263760224659236</v>
      </c>
      <c r="X91" s="27">
        <f t="shared" si="48"/>
        <v>1.8177512231821211</v>
      </c>
      <c r="Y91" s="27">
        <f t="shared" si="49"/>
        <v>3.8145520136951485</v>
      </c>
      <c r="Z91" s="27">
        <f t="shared" si="50"/>
        <v>2.676964568805972</v>
      </c>
      <c r="AA91" s="27">
        <f t="shared" si="51"/>
        <v>0.13403197372034173</v>
      </c>
      <c r="AB91" s="27">
        <f t="shared" si="52"/>
        <v>0.12821337318564296</v>
      </c>
      <c r="AC91" s="27">
        <v>97.961699999999993</v>
      </c>
    </row>
    <row r="92" spans="1:30" ht="16">
      <c r="A92" s="26">
        <v>237</v>
      </c>
      <c r="B92" s="26" t="s">
        <v>149</v>
      </c>
      <c r="C92" s="27">
        <v>70.342799999999997</v>
      </c>
      <c r="D92" s="27">
        <v>0.4864</v>
      </c>
      <c r="E92" s="27">
        <v>15.064299999999999</v>
      </c>
      <c r="F92" s="27">
        <v>2.3064</v>
      </c>
      <c r="G92" s="27">
        <v>0.10290000000000001</v>
      </c>
      <c r="H92" s="27">
        <v>0.46250000000000002</v>
      </c>
      <c r="I92" s="27">
        <v>1.8042</v>
      </c>
      <c r="J92" s="27">
        <v>3.6448</v>
      </c>
      <c r="K92" s="27">
        <v>2.8635000000000002</v>
      </c>
      <c r="L92" s="27">
        <v>0.19939999999999999</v>
      </c>
      <c r="M92" s="27">
        <v>6.7799999999999999E-2</v>
      </c>
      <c r="N92" s="27">
        <v>97.3001</v>
      </c>
      <c r="P92" s="23">
        <v>237</v>
      </c>
      <c r="Q92" s="23" t="s">
        <v>149</v>
      </c>
      <c r="R92" s="27">
        <f t="shared" si="42"/>
        <v>72.294684178125195</v>
      </c>
      <c r="S92" s="27">
        <f t="shared" si="43"/>
        <v>0.49989671130862151</v>
      </c>
      <c r="T92" s="27">
        <f t="shared" si="44"/>
        <v>15.482306801329083</v>
      </c>
      <c r="U92" s="27">
        <f t="shared" si="45"/>
        <v>2.3703983860242692</v>
      </c>
      <c r="V92" s="27">
        <f t="shared" si="46"/>
        <v>0.10575528699353855</v>
      </c>
      <c r="W92" s="27">
        <f t="shared" si="47"/>
        <v>0.47533352997581713</v>
      </c>
      <c r="X92" s="27">
        <f t="shared" si="48"/>
        <v>1.8542632535835009</v>
      </c>
      <c r="Y92" s="27">
        <f t="shared" si="49"/>
        <v>3.7459365406613148</v>
      </c>
      <c r="Z92" s="27">
        <f t="shared" si="50"/>
        <v>2.9429568931583834</v>
      </c>
      <c r="AA92" s="27">
        <f t="shared" si="51"/>
        <v>0.2049329856803847</v>
      </c>
      <c r="AB92" s="27">
        <f t="shared" si="52"/>
        <v>6.9681326124022475E-2</v>
      </c>
      <c r="AC92" s="27">
        <v>97.3001</v>
      </c>
    </row>
    <row r="93" spans="1:30" ht="16">
      <c r="A93" s="26">
        <v>238</v>
      </c>
      <c r="B93" s="26" t="s">
        <v>150</v>
      </c>
      <c r="C93" s="27">
        <v>67.637600000000006</v>
      </c>
      <c r="D93" s="27">
        <v>0.48209999999999997</v>
      </c>
      <c r="E93" s="27">
        <v>14.045</v>
      </c>
      <c r="F93" s="27">
        <v>2.3104</v>
      </c>
      <c r="G93" s="27">
        <v>0.1007</v>
      </c>
      <c r="H93" s="27">
        <v>0.49370000000000003</v>
      </c>
      <c r="I93" s="27">
        <v>1.6146</v>
      </c>
      <c r="J93" s="27">
        <v>3.6591999999999998</v>
      </c>
      <c r="K93" s="27">
        <v>2.2761999999999998</v>
      </c>
      <c r="L93" s="27">
        <v>0.23119999999999999</v>
      </c>
      <c r="M93" s="27">
        <v>0.11260000000000001</v>
      </c>
      <c r="N93" s="27">
        <v>92.911199999999994</v>
      </c>
      <c r="P93" s="23">
        <v>238</v>
      </c>
      <c r="Q93" s="23" t="s">
        <v>150</v>
      </c>
      <c r="R93" s="27">
        <f t="shared" si="42"/>
        <v>72.798112606445727</v>
      </c>
      <c r="S93" s="27">
        <f t="shared" si="43"/>
        <v>0.51888254591480898</v>
      </c>
      <c r="T93" s="27">
        <f t="shared" si="44"/>
        <v>15.11658443761355</v>
      </c>
      <c r="U93" s="27">
        <f t="shared" si="45"/>
        <v>2.486675449246162</v>
      </c>
      <c r="V93" s="27">
        <f t="shared" si="46"/>
        <v>0.1083830582319462</v>
      </c>
      <c r="W93" s="27">
        <f t="shared" si="47"/>
        <v>0.53136758539336493</v>
      </c>
      <c r="X93" s="27">
        <f t="shared" si="48"/>
        <v>1.7377883398341645</v>
      </c>
      <c r="Y93" s="27">
        <f t="shared" si="49"/>
        <v>3.9383841775803132</v>
      </c>
      <c r="Z93" s="27">
        <f t="shared" si="50"/>
        <v>2.4498661087145575</v>
      </c>
      <c r="AA93" s="27">
        <f t="shared" si="51"/>
        <v>0.24883975236569975</v>
      </c>
      <c r="AB93" s="27">
        <f t="shared" si="52"/>
        <v>0.1211909866625337</v>
      </c>
      <c r="AC93" s="27">
        <v>92.911199999999994</v>
      </c>
    </row>
    <row r="94" spans="1:30" ht="16">
      <c r="A94" s="26">
        <v>239</v>
      </c>
      <c r="B94" s="26" t="s">
        <v>151</v>
      </c>
      <c r="C94" s="27">
        <v>70.653499999999994</v>
      </c>
      <c r="D94" s="27">
        <v>0.52649999999999997</v>
      </c>
      <c r="E94" s="27">
        <v>14.853400000000001</v>
      </c>
      <c r="F94" s="27">
        <v>2.3454000000000002</v>
      </c>
      <c r="G94" s="27">
        <v>0.13930000000000001</v>
      </c>
      <c r="H94" s="27">
        <v>0.46779999999999999</v>
      </c>
      <c r="I94" s="27">
        <v>1.7523</v>
      </c>
      <c r="J94" s="27">
        <v>3.5710000000000002</v>
      </c>
      <c r="K94" s="27">
        <v>2.8513999999999999</v>
      </c>
      <c r="L94" s="27">
        <v>0.1207</v>
      </c>
      <c r="M94" s="27">
        <v>6.8400000000000002E-2</v>
      </c>
      <c r="N94" s="27">
        <v>97.322500000000005</v>
      </c>
      <c r="P94" s="23">
        <v>239</v>
      </c>
      <c r="Q94" s="23" t="s">
        <v>151</v>
      </c>
      <c r="R94" s="27">
        <f t="shared" si="42"/>
        <v>72.597292506871469</v>
      </c>
      <c r="S94" s="27">
        <f t="shared" si="43"/>
        <v>0.54098486989134054</v>
      </c>
      <c r="T94" s="27">
        <f t="shared" si="44"/>
        <v>15.262041151840529</v>
      </c>
      <c r="U94" s="27">
        <f t="shared" si="45"/>
        <v>2.409925762285186</v>
      </c>
      <c r="V94" s="27">
        <f t="shared" si="46"/>
        <v>0.14313236918492642</v>
      </c>
      <c r="W94" s="27">
        <f t="shared" si="47"/>
        <v>0.48066993757866883</v>
      </c>
      <c r="X94" s="27">
        <f t="shared" si="48"/>
        <v>1.800508618253744</v>
      </c>
      <c r="Y94" s="27">
        <f t="shared" si="49"/>
        <v>3.6692440083228446</v>
      </c>
      <c r="Z94" s="27">
        <f t="shared" si="50"/>
        <v>2.9298466438901589</v>
      </c>
      <c r="AA94" s="27">
        <f t="shared" si="51"/>
        <v>0.12402065298363688</v>
      </c>
      <c r="AB94" s="27">
        <f t="shared" si="52"/>
        <v>7.0281795062806657E-2</v>
      </c>
      <c r="AC94" s="27">
        <v>97.322500000000005</v>
      </c>
    </row>
    <row r="95" spans="1:30" ht="16">
      <c r="A95" s="26">
        <v>240</v>
      </c>
      <c r="B95" s="26" t="s">
        <v>152</v>
      </c>
      <c r="C95" s="27">
        <v>70.919399999999996</v>
      </c>
      <c r="D95" s="27">
        <v>0.55430000000000001</v>
      </c>
      <c r="E95" s="27">
        <v>14.720499999999999</v>
      </c>
      <c r="F95" s="27">
        <v>2.6082999999999998</v>
      </c>
      <c r="G95" s="27">
        <v>0.15859999999999999</v>
      </c>
      <c r="H95" s="27">
        <v>0.47349999999999998</v>
      </c>
      <c r="I95" s="27">
        <v>1.7842</v>
      </c>
      <c r="J95" s="27">
        <v>3.7635000000000001</v>
      </c>
      <c r="K95" s="27">
        <v>2.7686000000000002</v>
      </c>
      <c r="L95" s="27">
        <v>0.1522</v>
      </c>
      <c r="M95" s="27">
        <v>9.8699999999999996E-2</v>
      </c>
      <c r="N95" s="27">
        <v>97.967600000000004</v>
      </c>
      <c r="P95" s="23">
        <v>240</v>
      </c>
      <c r="Q95" s="23" t="s">
        <v>152</v>
      </c>
      <c r="R95" s="27">
        <f t="shared" si="42"/>
        <v>72.390667935113228</v>
      </c>
      <c r="S95" s="27">
        <f t="shared" si="43"/>
        <v>0.56579930507637211</v>
      </c>
      <c r="T95" s="27">
        <f t="shared" si="44"/>
        <v>15.025886109285109</v>
      </c>
      <c r="U95" s="27">
        <f t="shared" si="45"/>
        <v>2.6624108378688462</v>
      </c>
      <c r="V95" s="27">
        <f t="shared" si="46"/>
        <v>0.16189025759536824</v>
      </c>
      <c r="W95" s="27">
        <f t="shared" si="47"/>
        <v>0.48332305782728158</v>
      </c>
      <c r="X95" s="27">
        <f t="shared" si="48"/>
        <v>1.8212143606661795</v>
      </c>
      <c r="Y95" s="27">
        <f t="shared" si="49"/>
        <v>3.8415761945786158</v>
      </c>
      <c r="Z95" s="27">
        <f t="shared" si="50"/>
        <v>2.8260363630424754</v>
      </c>
      <c r="AA95" s="27">
        <f t="shared" si="51"/>
        <v>0.15535748553603435</v>
      </c>
      <c r="AB95" s="27">
        <f t="shared" si="52"/>
        <v>0.10074759410254</v>
      </c>
      <c r="AC95" s="27">
        <v>97.967600000000004</v>
      </c>
    </row>
    <row r="96" spans="1:30" ht="16">
      <c r="A96" s="26">
        <v>241</v>
      </c>
      <c r="B96" s="26" t="s">
        <v>153</v>
      </c>
      <c r="C96" s="27">
        <v>71.615200000000002</v>
      </c>
      <c r="D96" s="27">
        <v>0.40560000000000002</v>
      </c>
      <c r="E96" s="27">
        <v>15.372400000000001</v>
      </c>
      <c r="F96" s="27">
        <v>2.5011000000000001</v>
      </c>
      <c r="G96" s="27">
        <v>0.15</v>
      </c>
      <c r="H96" s="27">
        <v>0.49980000000000002</v>
      </c>
      <c r="I96" s="27">
        <v>1.7385999999999999</v>
      </c>
      <c r="J96" s="27">
        <v>3.7926000000000002</v>
      </c>
      <c r="K96" s="27">
        <v>2.7363</v>
      </c>
      <c r="L96" s="27">
        <v>0.1784</v>
      </c>
      <c r="M96" s="27">
        <v>8.6999999999999994E-3</v>
      </c>
      <c r="N96" s="27">
        <v>98.958399999999997</v>
      </c>
      <c r="P96" s="23">
        <v>241</v>
      </c>
      <c r="Q96" s="23" t="s">
        <v>153</v>
      </c>
      <c r="R96" s="27">
        <f t="shared" si="42"/>
        <v>72.368995456676743</v>
      </c>
      <c r="S96" s="27">
        <f t="shared" si="43"/>
        <v>0.40986919756180373</v>
      </c>
      <c r="T96" s="27">
        <f t="shared" si="44"/>
        <v>15.534204271693966</v>
      </c>
      <c r="U96" s="27">
        <f t="shared" si="45"/>
        <v>2.5274256657342882</v>
      </c>
      <c r="V96" s="27">
        <f t="shared" si="46"/>
        <v>0.15157884525214635</v>
      </c>
      <c r="W96" s="27">
        <f t="shared" si="47"/>
        <v>0.50506071238015171</v>
      </c>
      <c r="X96" s="27">
        <f t="shared" si="48"/>
        <v>1.7568998690358777</v>
      </c>
      <c r="Y96" s="27">
        <f t="shared" si="49"/>
        <v>3.8325195233552689</v>
      </c>
      <c r="Z96" s="27">
        <f t="shared" si="50"/>
        <v>2.7651012950896536</v>
      </c>
      <c r="AA96" s="27">
        <f t="shared" si="51"/>
        <v>0.18027777328655273</v>
      </c>
      <c r="AB96" s="27">
        <f t="shared" si="52"/>
        <v>8.7915730246244869E-3</v>
      </c>
      <c r="AC96" s="27">
        <v>98.958399999999997</v>
      </c>
    </row>
    <row r="97" spans="1:29" ht="16">
      <c r="A97" s="26">
        <v>242</v>
      </c>
      <c r="B97" s="26" t="s">
        <v>154</v>
      </c>
      <c r="C97" s="27">
        <v>66.211799999999997</v>
      </c>
      <c r="D97" s="27">
        <v>0.39360000000000001</v>
      </c>
      <c r="E97" s="27">
        <v>13.657999999999999</v>
      </c>
      <c r="F97" s="27">
        <v>2.5171000000000001</v>
      </c>
      <c r="G97" s="27">
        <v>0.11360000000000001</v>
      </c>
      <c r="H97" s="27">
        <v>0.42659999999999998</v>
      </c>
      <c r="I97" s="27">
        <v>1.5436000000000001</v>
      </c>
      <c r="J97" s="27">
        <v>3.4590000000000001</v>
      </c>
      <c r="K97" s="27">
        <v>2.4409999999999998</v>
      </c>
      <c r="L97" s="27">
        <v>0.2205</v>
      </c>
      <c r="M97" s="27">
        <v>6.1899999999999997E-2</v>
      </c>
      <c r="N97" s="27">
        <v>90.996899999999997</v>
      </c>
      <c r="P97" s="23">
        <v>242</v>
      </c>
      <c r="Q97" s="23" t="s">
        <v>154</v>
      </c>
      <c r="R97" s="27">
        <f t="shared" si="42"/>
        <v>72.762698509509661</v>
      </c>
      <c r="S97" s="27">
        <f t="shared" si="43"/>
        <v>0.43254220748179339</v>
      </c>
      <c r="T97" s="27">
        <f t="shared" si="44"/>
        <v>15.009302514701051</v>
      </c>
      <c r="U97" s="27">
        <f t="shared" si="45"/>
        <v>2.7661381871250561</v>
      </c>
      <c r="V97" s="27">
        <f t="shared" si="46"/>
        <v>0.12483941760653386</v>
      </c>
      <c r="W97" s="27">
        <f t="shared" si="47"/>
        <v>0.46880717914566322</v>
      </c>
      <c r="X97" s="27">
        <f t="shared" si="48"/>
        <v>1.696321523040895</v>
      </c>
      <c r="Y97" s="27">
        <f t="shared" si="49"/>
        <v>3.801228393494724</v>
      </c>
      <c r="Z97" s="27">
        <f t="shared" si="50"/>
        <v>2.6825089645911011</v>
      </c>
      <c r="AA97" s="27">
        <f t="shared" si="51"/>
        <v>0.24231594702676684</v>
      </c>
      <c r="AB97" s="27">
        <f t="shared" si="52"/>
        <v>6.8024295333137724E-2</v>
      </c>
      <c r="AC97" s="27">
        <v>90.996899999999997</v>
      </c>
    </row>
    <row r="98" spans="1:29" ht="16">
      <c r="A98" s="26">
        <v>243</v>
      </c>
      <c r="B98" s="26" t="s">
        <v>155</v>
      </c>
      <c r="C98" s="27">
        <v>70.331500000000005</v>
      </c>
      <c r="D98" s="27">
        <v>0.55430000000000001</v>
      </c>
      <c r="E98" s="27">
        <v>14.83</v>
      </c>
      <c r="F98" s="27">
        <v>2.4817999999999998</v>
      </c>
      <c r="G98" s="27">
        <v>0.1371</v>
      </c>
      <c r="H98" s="27">
        <v>0.43369999999999997</v>
      </c>
      <c r="I98" s="27">
        <v>1.6422000000000001</v>
      </c>
      <c r="J98" s="27">
        <v>3.9961000000000002</v>
      </c>
      <c r="K98" s="27">
        <v>2.9321999999999999</v>
      </c>
      <c r="L98" s="27">
        <v>0.1678</v>
      </c>
      <c r="M98" s="27">
        <v>7.3999999999999996E-2</v>
      </c>
      <c r="N98" s="27">
        <v>97.5428</v>
      </c>
      <c r="P98" s="23">
        <v>243</v>
      </c>
      <c r="Q98" s="23" t="s">
        <v>155</v>
      </c>
      <c r="R98" s="27">
        <f t="shared" si="42"/>
        <v>72.103220329947476</v>
      </c>
      <c r="S98" s="27">
        <f t="shared" si="43"/>
        <v>0.56826336746535888</v>
      </c>
      <c r="T98" s="27">
        <f t="shared" si="44"/>
        <v>15.203582427406225</v>
      </c>
      <c r="U98" s="27">
        <f t="shared" si="45"/>
        <v>2.5443190066309351</v>
      </c>
      <c r="V98" s="27">
        <f t="shared" si="46"/>
        <v>0.14055368515154373</v>
      </c>
      <c r="W98" s="27">
        <f t="shared" si="47"/>
        <v>0.44462533369966822</v>
      </c>
      <c r="X98" s="27">
        <f t="shared" si="48"/>
        <v>1.6835686488392787</v>
      </c>
      <c r="Y98" s="27">
        <f t="shared" si="49"/>
        <v>4.0967657274550247</v>
      </c>
      <c r="Z98" s="27">
        <f t="shared" si="50"/>
        <v>3.0060650299150731</v>
      </c>
      <c r="AA98" s="27">
        <f t="shared" si="51"/>
        <v>0.17202704863916149</v>
      </c>
      <c r="AB98" s="27">
        <f t="shared" si="52"/>
        <v>7.5864133488068836E-2</v>
      </c>
      <c r="AC98" s="27">
        <v>97.5428</v>
      </c>
    </row>
    <row r="99" spans="1:29" ht="16">
      <c r="A99" s="26">
        <v>244</v>
      </c>
      <c r="B99" s="26" t="s">
        <v>156</v>
      </c>
      <c r="C99" s="27">
        <v>69.831699999999998</v>
      </c>
      <c r="D99" s="27">
        <v>0.48599999999999999</v>
      </c>
      <c r="E99" s="27">
        <v>14.5997</v>
      </c>
      <c r="F99" s="27">
        <v>2.5331999999999999</v>
      </c>
      <c r="G99" s="27">
        <v>0.17580000000000001</v>
      </c>
      <c r="H99" s="27">
        <v>0.51190000000000002</v>
      </c>
      <c r="I99" s="27">
        <v>1.6209</v>
      </c>
      <c r="J99" s="27">
        <v>3.8327</v>
      </c>
      <c r="K99" s="27">
        <v>2.5869</v>
      </c>
      <c r="L99" s="27">
        <v>0.14699999999999999</v>
      </c>
      <c r="M99" s="27">
        <v>8.1000000000000003E-2</v>
      </c>
      <c r="N99" s="27">
        <v>96.373699999999999</v>
      </c>
      <c r="P99" s="23">
        <v>244</v>
      </c>
      <c r="Q99" s="23" t="s">
        <v>156</v>
      </c>
      <c r="R99" s="27">
        <f t="shared" si="42"/>
        <v>72.459291279674844</v>
      </c>
      <c r="S99" s="27">
        <f t="shared" si="43"/>
        <v>0.50428695795637191</v>
      </c>
      <c r="T99" s="27">
        <f t="shared" si="44"/>
        <v>15.149050000155645</v>
      </c>
      <c r="U99" s="27">
        <f t="shared" si="45"/>
        <v>2.6285179462861756</v>
      </c>
      <c r="V99" s="27">
        <f t="shared" si="46"/>
        <v>0.18241491195211973</v>
      </c>
      <c r="W99" s="27">
        <f t="shared" si="47"/>
        <v>0.53116150983100163</v>
      </c>
      <c r="X99" s="27">
        <f t="shared" si="48"/>
        <v>1.6818903912581962</v>
      </c>
      <c r="Y99" s="27">
        <f t="shared" si="49"/>
        <v>3.9769148637024418</v>
      </c>
      <c r="Z99" s="27">
        <f t="shared" si="50"/>
        <v>2.6842385422578983</v>
      </c>
      <c r="AA99" s="27">
        <f t="shared" si="51"/>
        <v>0.15253124036951987</v>
      </c>
      <c r="AB99" s="27">
        <f t="shared" si="52"/>
        <v>8.4047826326061989E-2</v>
      </c>
      <c r="AC99" s="27">
        <v>96.373699999999999</v>
      </c>
    </row>
    <row r="100" spans="1:29" ht="16">
      <c r="A100" s="26">
        <v>245</v>
      </c>
      <c r="B100" s="26" t="s">
        <v>157</v>
      </c>
      <c r="C100" s="27">
        <v>71.006399999999999</v>
      </c>
      <c r="D100" s="27">
        <v>0.52210000000000001</v>
      </c>
      <c r="E100" s="27">
        <v>14.9404</v>
      </c>
      <c r="F100" s="27">
        <v>2.5089999999999999</v>
      </c>
      <c r="G100" s="27">
        <v>0.1671</v>
      </c>
      <c r="H100" s="27">
        <v>0.47570000000000001</v>
      </c>
      <c r="I100" s="27">
        <v>1.6935</v>
      </c>
      <c r="J100" s="27">
        <v>3.8997999999999999</v>
      </c>
      <c r="K100" s="27">
        <v>2.8713000000000002</v>
      </c>
      <c r="L100" s="27">
        <v>0.15210000000000001</v>
      </c>
      <c r="M100" s="27">
        <v>0.1082</v>
      </c>
      <c r="N100" s="27">
        <v>98.311300000000003</v>
      </c>
      <c r="P100" s="23">
        <v>245</v>
      </c>
      <c r="Q100" s="23" t="s">
        <v>157</v>
      </c>
      <c r="R100" s="27">
        <f t="shared" si="42"/>
        <v>72.226081844101344</v>
      </c>
      <c r="S100" s="27">
        <f t="shared" si="43"/>
        <v>0.53106814781210299</v>
      </c>
      <c r="T100" s="27">
        <f t="shared" si="44"/>
        <v>15.197032284182999</v>
      </c>
      <c r="U100" s="27">
        <f t="shared" si="45"/>
        <v>2.5520972665400619</v>
      </c>
      <c r="V100" s="27">
        <f t="shared" si="46"/>
        <v>0.16997028825780963</v>
      </c>
      <c r="W100" s="27">
        <f t="shared" si="47"/>
        <v>0.48387113180275315</v>
      </c>
      <c r="X100" s="27">
        <f t="shared" si="48"/>
        <v>1.7225893666343541</v>
      </c>
      <c r="Y100" s="27">
        <f t="shared" si="49"/>
        <v>3.966787134337558</v>
      </c>
      <c r="Z100" s="27">
        <f t="shared" si="50"/>
        <v>2.9206205186992746</v>
      </c>
      <c r="AA100" s="27">
        <f t="shared" si="51"/>
        <v>0.15471263222030429</v>
      </c>
      <c r="AB100" s="27">
        <f t="shared" si="52"/>
        <v>0.11005855888387193</v>
      </c>
      <c r="AC100" s="27">
        <v>98.311300000000003</v>
      </c>
    </row>
    <row r="101" spans="1:29" ht="17" thickBot="1">
      <c r="A101" s="26">
        <v>246</v>
      </c>
      <c r="B101" s="26" t="s">
        <v>158</v>
      </c>
      <c r="C101" s="27">
        <v>70.893299999999996</v>
      </c>
      <c r="D101" s="27">
        <v>0.53390000000000004</v>
      </c>
      <c r="E101" s="27">
        <v>14.953900000000001</v>
      </c>
      <c r="F101" s="27">
        <v>2.5663999999999998</v>
      </c>
      <c r="G101" s="27">
        <v>0.16489999999999999</v>
      </c>
      <c r="H101" s="27">
        <v>0.47770000000000001</v>
      </c>
      <c r="I101" s="27">
        <v>1.6563000000000001</v>
      </c>
      <c r="J101" s="27">
        <v>4.0716999999999999</v>
      </c>
      <c r="K101" s="27">
        <v>2.7738</v>
      </c>
      <c r="L101" s="27">
        <v>0.13120000000000001</v>
      </c>
      <c r="M101" s="27">
        <v>7.3300000000000004E-2</v>
      </c>
      <c r="N101" s="27">
        <v>98.266900000000007</v>
      </c>
      <c r="P101" s="23">
        <v>246</v>
      </c>
      <c r="Q101" s="23" t="s">
        <v>158</v>
      </c>
      <c r="R101" s="27">
        <f t="shared" si="42"/>
        <v>72.143621097236192</v>
      </c>
      <c r="S101" s="27">
        <f t="shared" si="43"/>
        <v>0.54331621329257351</v>
      </c>
      <c r="T101" s="27">
        <f t="shared" si="44"/>
        <v>15.217636864498626</v>
      </c>
      <c r="U101" s="27">
        <f t="shared" si="45"/>
        <v>2.6116627267167272</v>
      </c>
      <c r="V101" s="27">
        <f t="shared" si="46"/>
        <v>0.16780828539416628</v>
      </c>
      <c r="W101" s="27">
        <f t="shared" si="47"/>
        <v>0.48612503294598686</v>
      </c>
      <c r="X101" s="27">
        <f t="shared" si="48"/>
        <v>1.6855116015667533</v>
      </c>
      <c r="Y101" s="27">
        <f t="shared" si="49"/>
        <v>4.1435111924768151</v>
      </c>
      <c r="Z101" s="27">
        <f t="shared" si="50"/>
        <v>2.8227205702021738</v>
      </c>
      <c r="AA101" s="27">
        <f t="shared" si="51"/>
        <v>0.1335139299194337</v>
      </c>
      <c r="AB101" s="27">
        <f t="shared" si="52"/>
        <v>7.4592767249195807E-2</v>
      </c>
      <c r="AC101" s="27">
        <v>98.266900000000007</v>
      </c>
    </row>
    <row r="102" spans="1:29">
      <c r="C102" s="27"/>
      <c r="D102" s="27"/>
      <c r="E102" s="27"/>
      <c r="F102" s="27"/>
      <c r="G102" s="27"/>
      <c r="H102" s="27"/>
      <c r="I102" s="27"/>
      <c r="J102" s="27"/>
      <c r="K102" s="27"/>
      <c r="L102" s="27"/>
      <c r="M102" s="27"/>
      <c r="N102" s="27"/>
      <c r="P102" s="44" t="s">
        <v>32</v>
      </c>
      <c r="Q102" s="43" t="s">
        <v>3</v>
      </c>
      <c r="R102" s="33">
        <f>COUNT(R74:R101)</f>
        <v>26</v>
      </c>
      <c r="S102" s="34"/>
      <c r="T102" s="34"/>
      <c r="U102" s="34"/>
      <c r="V102" s="34"/>
      <c r="W102" s="34"/>
      <c r="X102" s="34"/>
      <c r="Y102" s="34"/>
      <c r="Z102" s="34"/>
      <c r="AA102" s="34"/>
      <c r="AB102" s="34"/>
      <c r="AC102" s="42"/>
    </row>
    <row r="103" spans="1:29">
      <c r="C103" s="27"/>
      <c r="D103" s="27"/>
      <c r="E103" s="27"/>
      <c r="F103" s="27"/>
      <c r="G103" s="27"/>
      <c r="H103" s="27"/>
      <c r="I103" s="27"/>
      <c r="J103" s="27"/>
      <c r="K103" s="27"/>
      <c r="L103" s="27"/>
      <c r="M103" s="27"/>
      <c r="N103" s="27"/>
      <c r="P103" s="36"/>
      <c r="Q103" s="1" t="s">
        <v>244</v>
      </c>
      <c r="R103" s="37">
        <f>AVERAGE(R74:R101)</f>
        <v>72.387441933217488</v>
      </c>
      <c r="S103" s="37">
        <f t="shared" ref="S103:AC103" si="53">AVERAGE(S74:S101)</f>
        <v>0.49400472915871479</v>
      </c>
      <c r="T103" s="37">
        <f t="shared" si="53"/>
        <v>15.304895352074318</v>
      </c>
      <c r="U103" s="37">
        <f t="shared" si="53"/>
        <v>2.5268476692238471</v>
      </c>
      <c r="V103" s="37">
        <f t="shared" si="53"/>
        <v>0.14870531893167316</v>
      </c>
      <c r="W103" s="37">
        <f t="shared" si="53"/>
        <v>0.48024062342333013</v>
      </c>
      <c r="X103" s="37">
        <f t="shared" si="53"/>
        <v>1.7554189969105265</v>
      </c>
      <c r="Y103" s="37">
        <f t="shared" si="53"/>
        <v>3.88939100554285</v>
      </c>
      <c r="Z103" s="37">
        <f t="shared" si="53"/>
        <v>2.7880764364667319</v>
      </c>
      <c r="AA103" s="37">
        <f t="shared" si="53"/>
        <v>0.18346327112985766</v>
      </c>
      <c r="AB103" s="37">
        <f t="shared" si="53"/>
        <v>8.2843917115456633E-2</v>
      </c>
      <c r="AC103" s="37">
        <f t="shared" si="53"/>
        <v>96.795792307692309</v>
      </c>
    </row>
    <row r="104" spans="1:29" ht="16" thickBot="1">
      <c r="C104" s="27"/>
      <c r="D104" s="27"/>
      <c r="E104" s="27"/>
      <c r="F104" s="27"/>
      <c r="G104" s="27"/>
      <c r="H104" s="27"/>
      <c r="I104" s="27"/>
      <c r="J104" s="27"/>
      <c r="K104" s="27"/>
      <c r="L104" s="27"/>
      <c r="M104" s="27"/>
      <c r="N104" s="27"/>
      <c r="P104" s="39"/>
      <c r="Q104" s="15" t="s">
        <v>58</v>
      </c>
      <c r="R104" s="40">
        <f>STDEV(R74:R101)</f>
        <v>0.25092620734566001</v>
      </c>
      <c r="S104" s="40">
        <f t="shared" ref="S104:AB104" si="54">STDEV(S74:S101)</f>
        <v>5.1175491353755258E-2</v>
      </c>
      <c r="T104" s="40">
        <f t="shared" si="54"/>
        <v>0.19264926818017489</v>
      </c>
      <c r="U104" s="40">
        <f t="shared" si="54"/>
        <v>0.12893249765666936</v>
      </c>
      <c r="V104" s="40">
        <f t="shared" si="54"/>
        <v>3.13582967018508E-2</v>
      </c>
      <c r="W104" s="40">
        <f t="shared" si="54"/>
        <v>2.6549605429987213E-2</v>
      </c>
      <c r="X104" s="40">
        <f t="shared" si="54"/>
        <v>6.3480060905748717E-2</v>
      </c>
      <c r="Y104" s="40">
        <f t="shared" si="54"/>
        <v>0.14358595018115336</v>
      </c>
      <c r="Z104" s="40">
        <f t="shared" si="54"/>
        <v>0.12830562198632922</v>
      </c>
      <c r="AA104" s="40">
        <f t="shared" si="54"/>
        <v>4.3943594445081668E-2</v>
      </c>
      <c r="AB104" s="40">
        <f t="shared" si="54"/>
        <v>3.6564766224096386E-2</v>
      </c>
      <c r="AC104" s="40"/>
    </row>
    <row r="105" spans="1:29">
      <c r="C105" s="27"/>
      <c r="D105" s="27"/>
      <c r="E105" s="27"/>
      <c r="F105" s="27"/>
      <c r="G105" s="27"/>
      <c r="H105" s="27"/>
      <c r="I105" s="27"/>
      <c r="J105" s="27"/>
      <c r="K105" s="27"/>
      <c r="L105" s="27"/>
      <c r="M105" s="27"/>
      <c r="N105" s="27"/>
      <c r="R105" s="28"/>
      <c r="S105" s="28"/>
      <c r="T105" s="28"/>
      <c r="U105" s="28"/>
      <c r="V105" s="28"/>
      <c r="W105" s="28"/>
      <c r="X105" s="28"/>
      <c r="Y105" s="28"/>
      <c r="Z105" s="28"/>
      <c r="AA105" s="28"/>
      <c r="AB105" s="28"/>
      <c r="AC105" s="27"/>
    </row>
    <row r="106" spans="1:29" ht="16">
      <c r="A106" s="26">
        <v>261</v>
      </c>
      <c r="B106" s="26" t="s">
        <v>170</v>
      </c>
      <c r="C106" s="27">
        <v>62.784700000000001</v>
      </c>
      <c r="D106" s="27">
        <v>0.56040000000000001</v>
      </c>
      <c r="E106" s="27">
        <v>16.228899999999999</v>
      </c>
      <c r="F106" s="27">
        <v>5.0385</v>
      </c>
      <c r="G106" s="27">
        <v>0.1197</v>
      </c>
      <c r="H106" s="27">
        <v>1.4632000000000001</v>
      </c>
      <c r="I106" s="27">
        <v>4.5669000000000004</v>
      </c>
      <c r="J106" s="27">
        <v>4.2911999999999999</v>
      </c>
      <c r="K106" s="27">
        <v>1.5343</v>
      </c>
      <c r="L106" s="27">
        <v>0.15110000000000001</v>
      </c>
      <c r="M106" s="27">
        <v>0.38080000000000003</v>
      </c>
      <c r="N106" s="27">
        <v>97.085599999999999</v>
      </c>
      <c r="P106" s="23">
        <v>261</v>
      </c>
      <c r="Q106" s="23" t="s">
        <v>170</v>
      </c>
      <c r="R106" s="27">
        <f t="shared" ref="R106:R130" si="55">C106/$N106*100</f>
        <v>64.669425743879628</v>
      </c>
      <c r="S106" s="27">
        <f t="shared" ref="S106:S130" si="56">D106/$N106*100</f>
        <v>0.57722257471756877</v>
      </c>
      <c r="T106" s="27">
        <f t="shared" ref="T106:T130" si="57">E106/$N106*100</f>
        <v>16.716073238461728</v>
      </c>
      <c r="U106" s="27">
        <f t="shared" ref="U106:U130" si="58">F106/$N106*100</f>
        <v>5.1897500762213964</v>
      </c>
      <c r="V106" s="27">
        <f t="shared" ref="V106:V130" si="59">G106/$N106*100</f>
        <v>0.12329325873249998</v>
      </c>
      <c r="W106" s="27">
        <f t="shared" ref="W106:W130" si="60">H106/$N106*100</f>
        <v>1.5071236105045445</v>
      </c>
      <c r="X106" s="27">
        <f t="shared" ref="X106:X130" si="61">I106/$N106*100</f>
        <v>4.7039931771550059</v>
      </c>
      <c r="Y106" s="27">
        <f t="shared" ref="Y106:Y130" si="62">J106/$N106*100</f>
        <v>4.4200169747109763</v>
      </c>
      <c r="Z106" s="27">
        <f t="shared" ref="Z106:Z130" si="63">K106/$N106*100</f>
        <v>1.5803579521576836</v>
      </c>
      <c r="AA106" s="27">
        <f t="shared" ref="AA106:AA130" si="64">L106/$N106*100</f>
        <v>0.15563585124879489</v>
      </c>
      <c r="AB106" s="27">
        <f t="shared" ref="AB106:AB130" si="65">M106/$N106*100</f>
        <v>0.39223118567532156</v>
      </c>
      <c r="AC106" s="27">
        <v>97.085599999999999</v>
      </c>
    </row>
    <row r="107" spans="1:29" ht="16">
      <c r="A107" s="26">
        <v>263</v>
      </c>
      <c r="B107" s="26" t="s">
        <v>172</v>
      </c>
      <c r="C107" s="27">
        <v>63.673999999999999</v>
      </c>
      <c r="D107" s="27">
        <v>0.80679999999999996</v>
      </c>
      <c r="E107" s="27">
        <v>15.444900000000001</v>
      </c>
      <c r="F107" s="27">
        <v>5.8746999999999998</v>
      </c>
      <c r="G107" s="27">
        <v>0.23050000000000001</v>
      </c>
      <c r="H107" s="27">
        <v>1.5823</v>
      </c>
      <c r="I107" s="27">
        <v>3.9821</v>
      </c>
      <c r="J107" s="27">
        <v>4.1413000000000002</v>
      </c>
      <c r="K107" s="27">
        <v>1.7202</v>
      </c>
      <c r="L107" s="27">
        <v>0.21859999999999999</v>
      </c>
      <c r="M107" s="27">
        <v>0.38590000000000002</v>
      </c>
      <c r="N107" s="27">
        <v>98.012100000000004</v>
      </c>
      <c r="P107" s="23">
        <v>263</v>
      </c>
      <c r="Q107" s="23" t="s">
        <v>172</v>
      </c>
      <c r="R107" s="27">
        <f t="shared" si="55"/>
        <v>64.965448143647563</v>
      </c>
      <c r="S107" s="27">
        <f t="shared" si="56"/>
        <v>0.82316367060801676</v>
      </c>
      <c r="T107" s="27">
        <f t="shared" si="57"/>
        <v>15.758156390894593</v>
      </c>
      <c r="U107" s="27">
        <f t="shared" si="58"/>
        <v>5.9938517795251807</v>
      </c>
      <c r="V107" s="27">
        <f t="shared" si="59"/>
        <v>0.23517504471386697</v>
      </c>
      <c r="W107" s="27">
        <f t="shared" si="60"/>
        <v>1.6143925086800508</v>
      </c>
      <c r="X107" s="27">
        <f t="shared" si="61"/>
        <v>4.0628657073973518</v>
      </c>
      <c r="Y107" s="27">
        <f t="shared" si="62"/>
        <v>4.225294631989315</v>
      </c>
      <c r="Z107" s="27">
        <f t="shared" si="63"/>
        <v>1.7550894226325116</v>
      </c>
      <c r="AA107" s="27">
        <f t="shared" si="64"/>
        <v>0.22303368665705561</v>
      </c>
      <c r="AB107" s="27">
        <f t="shared" si="65"/>
        <v>0.39372689698516816</v>
      </c>
      <c r="AC107" s="27">
        <v>98.012100000000004</v>
      </c>
    </row>
    <row r="108" spans="1:29" ht="16">
      <c r="A108" s="26">
        <v>259</v>
      </c>
      <c r="B108" s="26" t="s">
        <v>169</v>
      </c>
      <c r="C108" s="27">
        <v>63.4206</v>
      </c>
      <c r="D108" s="27">
        <v>0.61180000000000001</v>
      </c>
      <c r="E108" s="27">
        <v>15.9419</v>
      </c>
      <c r="F108" s="27">
        <v>5.2477</v>
      </c>
      <c r="G108" s="27">
        <v>0.16020000000000001</v>
      </c>
      <c r="H108" s="27">
        <v>1.3044</v>
      </c>
      <c r="I108" s="27">
        <v>4.0429000000000004</v>
      </c>
      <c r="J108" s="27">
        <v>4.2180999999999997</v>
      </c>
      <c r="K108" s="27">
        <v>1.7374000000000001</v>
      </c>
      <c r="L108" s="27">
        <v>0.1719</v>
      </c>
      <c r="M108" s="27">
        <v>0.4214</v>
      </c>
      <c r="N108" s="27">
        <v>97.239599999999996</v>
      </c>
      <c r="P108" s="23">
        <v>259</v>
      </c>
      <c r="Q108" s="23" t="s">
        <v>169</v>
      </c>
      <c r="R108" s="27">
        <f t="shared" si="55"/>
        <v>65.220959362235149</v>
      </c>
      <c r="S108" s="27">
        <f t="shared" si="56"/>
        <v>0.62916754079613657</v>
      </c>
      <c r="T108" s="27">
        <f t="shared" si="57"/>
        <v>16.394452465867818</v>
      </c>
      <c r="U108" s="27">
        <f t="shared" si="58"/>
        <v>5.3966696695584933</v>
      </c>
      <c r="V108" s="27">
        <f t="shared" si="59"/>
        <v>0.16474769538336237</v>
      </c>
      <c r="W108" s="27">
        <f t="shared" si="60"/>
        <v>1.3414288006120962</v>
      </c>
      <c r="X108" s="27">
        <f t="shared" si="61"/>
        <v>4.1576682750648919</v>
      </c>
      <c r="Y108" s="27">
        <f t="shared" si="62"/>
        <v>4.337841784622726</v>
      </c>
      <c r="Z108" s="27">
        <f t="shared" si="63"/>
        <v>1.7867206364485251</v>
      </c>
      <c r="AA108" s="27">
        <f t="shared" si="64"/>
        <v>0.17677983043945061</v>
      </c>
      <c r="AB108" s="27">
        <f t="shared" si="65"/>
        <v>0.43336253954150367</v>
      </c>
      <c r="AC108" s="27">
        <v>97.239599999999996</v>
      </c>
    </row>
    <row r="109" spans="1:29" ht="16">
      <c r="A109" s="26">
        <v>262</v>
      </c>
      <c r="B109" s="26" t="s">
        <v>171</v>
      </c>
      <c r="C109" s="27">
        <v>63.162300000000002</v>
      </c>
      <c r="D109" s="27">
        <v>0.75160000000000005</v>
      </c>
      <c r="E109" s="27">
        <v>15.6332</v>
      </c>
      <c r="F109" s="27">
        <v>5.3262</v>
      </c>
      <c r="G109" s="27">
        <v>0.21790000000000001</v>
      </c>
      <c r="H109" s="27">
        <v>1.4890000000000001</v>
      </c>
      <c r="I109" s="27">
        <v>3.9403999999999999</v>
      </c>
      <c r="J109" s="27">
        <v>4.1261999999999999</v>
      </c>
      <c r="K109" s="27">
        <v>1.661</v>
      </c>
      <c r="L109" s="27">
        <v>0.18759999999999999</v>
      </c>
      <c r="M109" s="27">
        <v>0.37440000000000001</v>
      </c>
      <c r="N109" s="27">
        <v>96.827600000000004</v>
      </c>
      <c r="P109" s="23">
        <v>262</v>
      </c>
      <c r="Q109" s="23" t="s">
        <v>171</v>
      </c>
      <c r="R109" s="27">
        <f t="shared" si="55"/>
        <v>65.23171079320359</v>
      </c>
      <c r="S109" s="27">
        <f t="shared" si="56"/>
        <v>0.77622496065171509</v>
      </c>
      <c r="T109" s="27">
        <f t="shared" si="57"/>
        <v>16.145396560484819</v>
      </c>
      <c r="U109" s="27">
        <f t="shared" si="58"/>
        <v>5.5007043446290105</v>
      </c>
      <c r="V109" s="27">
        <f t="shared" si="59"/>
        <v>0.22503914173231601</v>
      </c>
      <c r="W109" s="27">
        <f t="shared" si="60"/>
        <v>1.5377846812272535</v>
      </c>
      <c r="X109" s="27">
        <f t="shared" si="61"/>
        <v>4.0695008448004488</v>
      </c>
      <c r="Y109" s="27">
        <f t="shared" si="62"/>
        <v>4.2613882818535211</v>
      </c>
      <c r="Z109" s="27">
        <f t="shared" si="63"/>
        <v>1.715419983558407</v>
      </c>
      <c r="AA109" s="27">
        <f t="shared" si="64"/>
        <v>0.19374641114723484</v>
      </c>
      <c r="AB109" s="27">
        <f t="shared" si="65"/>
        <v>0.38666661158595278</v>
      </c>
      <c r="AC109" s="27">
        <v>96.827600000000004</v>
      </c>
    </row>
    <row r="110" spans="1:29" ht="16">
      <c r="A110" s="26">
        <v>271</v>
      </c>
      <c r="B110" s="26" t="s">
        <v>180</v>
      </c>
      <c r="C110" s="27">
        <v>64.429900000000004</v>
      </c>
      <c r="D110" s="27">
        <v>0.7319</v>
      </c>
      <c r="E110" s="27">
        <v>15.6044</v>
      </c>
      <c r="F110" s="27">
        <v>5.6665000000000001</v>
      </c>
      <c r="G110" s="27">
        <v>0.12180000000000001</v>
      </c>
      <c r="H110" s="27">
        <v>1.8960999999999999</v>
      </c>
      <c r="I110" s="27">
        <v>4.13</v>
      </c>
      <c r="J110" s="27">
        <v>4.0252999999999997</v>
      </c>
      <c r="K110" s="27">
        <v>1.5489999999999999</v>
      </c>
      <c r="L110" s="27">
        <v>0.20330000000000001</v>
      </c>
      <c r="M110" s="27">
        <v>0.2651</v>
      </c>
      <c r="N110" s="27">
        <v>98.577500000000001</v>
      </c>
      <c r="P110" s="23">
        <v>271</v>
      </c>
      <c r="Q110" s="23" t="s">
        <v>180</v>
      </c>
      <c r="R110" s="27">
        <f t="shared" si="55"/>
        <v>65.359640891684208</v>
      </c>
      <c r="S110" s="27">
        <f t="shared" si="56"/>
        <v>0.74246151505160918</v>
      </c>
      <c r="T110" s="27">
        <f t="shared" si="57"/>
        <v>15.82957571453932</v>
      </c>
      <c r="U110" s="27">
        <f t="shared" si="58"/>
        <v>5.7482691283507901</v>
      </c>
      <c r="V110" s="27">
        <f t="shared" si="59"/>
        <v>0.12355760695899166</v>
      </c>
      <c r="W110" s="27">
        <f t="shared" si="60"/>
        <v>1.9234612360832843</v>
      </c>
      <c r="X110" s="27">
        <f t="shared" si="61"/>
        <v>4.1895970175750046</v>
      </c>
      <c r="Y110" s="27">
        <f t="shared" si="62"/>
        <v>4.0833861682432602</v>
      </c>
      <c r="Z110" s="27">
        <f t="shared" si="63"/>
        <v>1.5713524891582766</v>
      </c>
      <c r="AA110" s="27">
        <f t="shared" si="64"/>
        <v>0.20623367401283255</v>
      </c>
      <c r="AB110" s="27">
        <f t="shared" si="65"/>
        <v>0.26892546473586776</v>
      </c>
      <c r="AC110" s="27">
        <v>98.577500000000001</v>
      </c>
    </row>
    <row r="111" spans="1:29" ht="16">
      <c r="A111" s="26">
        <v>275</v>
      </c>
      <c r="B111" s="26" t="s">
        <v>184</v>
      </c>
      <c r="C111" s="27">
        <v>63.609200000000001</v>
      </c>
      <c r="D111" s="27">
        <v>0.7087</v>
      </c>
      <c r="E111" s="27">
        <v>16.000399999999999</v>
      </c>
      <c r="F111" s="27">
        <v>5.0704000000000002</v>
      </c>
      <c r="G111" s="27">
        <v>0.12620000000000001</v>
      </c>
      <c r="H111" s="27">
        <v>1.4398</v>
      </c>
      <c r="I111" s="27">
        <v>4.0224000000000002</v>
      </c>
      <c r="J111" s="27">
        <v>3.9493</v>
      </c>
      <c r="K111" s="27">
        <v>1.7262</v>
      </c>
      <c r="L111" s="27">
        <v>0.18770000000000001</v>
      </c>
      <c r="M111" s="27">
        <v>0.30059999999999998</v>
      </c>
      <c r="N111" s="27">
        <v>97.098500000000001</v>
      </c>
      <c r="P111" s="23">
        <v>275</v>
      </c>
      <c r="Q111" s="23" t="s">
        <v>184</v>
      </c>
      <c r="R111" s="27">
        <f t="shared" si="55"/>
        <v>65.509971832726563</v>
      </c>
      <c r="S111" s="27">
        <f t="shared" si="56"/>
        <v>0.72987739254468398</v>
      </c>
      <c r="T111" s="27">
        <f t="shared" si="57"/>
        <v>16.478524385031694</v>
      </c>
      <c r="U111" s="27">
        <f t="shared" si="58"/>
        <v>5.2219138297708003</v>
      </c>
      <c r="V111" s="27">
        <f t="shared" si="59"/>
        <v>0.12997111180914228</v>
      </c>
      <c r="W111" s="27">
        <f t="shared" si="60"/>
        <v>1.4828241424944772</v>
      </c>
      <c r="X111" s="27">
        <f t="shared" si="61"/>
        <v>4.142597465460331</v>
      </c>
      <c r="Y111" s="27">
        <f t="shared" si="62"/>
        <v>4.067313089285622</v>
      </c>
      <c r="Z111" s="27">
        <f t="shared" si="63"/>
        <v>1.7777823550312311</v>
      </c>
      <c r="AA111" s="27">
        <f t="shared" si="64"/>
        <v>0.19330885647049131</v>
      </c>
      <c r="AB111" s="27">
        <f t="shared" si="65"/>
        <v>0.3095825373203499</v>
      </c>
      <c r="AC111" s="27">
        <v>97.098500000000001</v>
      </c>
    </row>
    <row r="112" spans="1:29" ht="16">
      <c r="A112" s="26">
        <v>276</v>
      </c>
      <c r="B112" s="26" t="s">
        <v>185</v>
      </c>
      <c r="C112" s="27">
        <v>63.655900000000003</v>
      </c>
      <c r="D112" s="27">
        <v>0.5726</v>
      </c>
      <c r="E112" s="27">
        <v>16.069600000000001</v>
      </c>
      <c r="F112" s="27">
        <v>4.9233000000000002</v>
      </c>
      <c r="G112" s="27">
        <v>0.1197</v>
      </c>
      <c r="H112" s="27">
        <v>1.5762</v>
      </c>
      <c r="I112" s="27">
        <v>4.0092999999999996</v>
      </c>
      <c r="J112" s="27">
        <v>4.0327999999999999</v>
      </c>
      <c r="K112" s="27">
        <v>1.6896</v>
      </c>
      <c r="L112" s="27">
        <v>0.20860000000000001</v>
      </c>
      <c r="M112" s="27">
        <v>0.32329999999999998</v>
      </c>
      <c r="N112" s="27">
        <v>97.133899999999997</v>
      </c>
      <c r="P112" s="23">
        <v>276</v>
      </c>
      <c r="Q112" s="23" t="s">
        <v>185</v>
      </c>
      <c r="R112" s="27">
        <f t="shared" si="55"/>
        <v>65.534174989370356</v>
      </c>
      <c r="S112" s="27">
        <f t="shared" si="56"/>
        <v>0.58949553142620659</v>
      </c>
      <c r="T112" s="27">
        <f t="shared" si="57"/>
        <v>16.543760726172842</v>
      </c>
      <c r="U112" s="27">
        <f t="shared" si="58"/>
        <v>5.0685702931726206</v>
      </c>
      <c r="V112" s="27">
        <f t="shared" si="59"/>
        <v>0.12323195094606518</v>
      </c>
      <c r="W112" s="27">
        <f t="shared" si="60"/>
        <v>1.62270844679355</v>
      </c>
      <c r="X112" s="27">
        <f t="shared" si="61"/>
        <v>4.1276011773438519</v>
      </c>
      <c r="Y112" s="27">
        <f t="shared" si="62"/>
        <v>4.1517945845889024</v>
      </c>
      <c r="Z112" s="27">
        <f t="shared" si="63"/>
        <v>1.7394545055845589</v>
      </c>
      <c r="AA112" s="27">
        <f t="shared" si="64"/>
        <v>0.21475509580074517</v>
      </c>
      <c r="AB112" s="27">
        <f t="shared" si="65"/>
        <v>0.33283951329041661</v>
      </c>
      <c r="AC112" s="27">
        <v>97.133899999999997</v>
      </c>
    </row>
    <row r="113" spans="1:29" ht="16">
      <c r="A113" s="26">
        <v>258</v>
      </c>
      <c r="B113" s="26" t="s">
        <v>168</v>
      </c>
      <c r="C113" s="27">
        <v>63.908000000000001</v>
      </c>
      <c r="D113" s="27">
        <v>0.61670000000000003</v>
      </c>
      <c r="E113" s="27">
        <v>16.203399999999998</v>
      </c>
      <c r="F113" s="27">
        <v>4.7289000000000003</v>
      </c>
      <c r="G113" s="27">
        <v>0.14749999999999999</v>
      </c>
      <c r="H113" s="27">
        <v>1.4451000000000001</v>
      </c>
      <c r="I113" s="27">
        <v>4.1738999999999997</v>
      </c>
      <c r="J113" s="27">
        <v>3.9830000000000001</v>
      </c>
      <c r="K113" s="27">
        <v>1.6563000000000001</v>
      </c>
      <c r="L113" s="27">
        <v>0.219</v>
      </c>
      <c r="M113" s="27">
        <v>0.35349999999999998</v>
      </c>
      <c r="N113" s="27">
        <v>97.385900000000007</v>
      </c>
      <c r="P113" s="23">
        <v>258</v>
      </c>
      <c r="Q113" s="23" t="s">
        <v>168</v>
      </c>
      <c r="R113" s="27">
        <f t="shared" si="55"/>
        <v>65.623462944841094</v>
      </c>
      <c r="S113" s="27">
        <f t="shared" si="56"/>
        <v>0.63325388993683895</v>
      </c>
      <c r="T113" s="27">
        <f t="shared" si="57"/>
        <v>16.638342922332697</v>
      </c>
      <c r="U113" s="27">
        <f t="shared" si="58"/>
        <v>4.8558364198513342</v>
      </c>
      <c r="V113" s="27">
        <f t="shared" si="59"/>
        <v>0.1514592974958387</v>
      </c>
      <c r="W113" s="27">
        <f t="shared" si="60"/>
        <v>1.4838903783812645</v>
      </c>
      <c r="X113" s="27">
        <f t="shared" si="61"/>
        <v>4.285938724189025</v>
      </c>
      <c r="Y113" s="27">
        <f t="shared" si="62"/>
        <v>4.0899144537350889</v>
      </c>
      <c r="Z113" s="27">
        <f t="shared" si="63"/>
        <v>1.7007595555414079</v>
      </c>
      <c r="AA113" s="27">
        <f t="shared" si="64"/>
        <v>0.2248785501802622</v>
      </c>
      <c r="AB113" s="27">
        <f t="shared" si="65"/>
        <v>0.36298889264256934</v>
      </c>
      <c r="AC113" s="27">
        <v>97.385900000000007</v>
      </c>
    </row>
    <row r="114" spans="1:29" ht="16">
      <c r="A114" s="26">
        <v>251</v>
      </c>
      <c r="B114" s="26" t="s">
        <v>161</v>
      </c>
      <c r="C114" s="27">
        <v>63.938099999999999</v>
      </c>
      <c r="D114" s="27">
        <v>0.65620000000000001</v>
      </c>
      <c r="E114" s="27">
        <v>15.6145</v>
      </c>
      <c r="F114" s="27">
        <v>5.4023000000000003</v>
      </c>
      <c r="G114" s="27">
        <v>0.1368</v>
      </c>
      <c r="H114" s="27">
        <v>1.5680000000000001</v>
      </c>
      <c r="I114" s="27">
        <v>3.7915000000000001</v>
      </c>
      <c r="J114" s="27">
        <v>3.8565999999999998</v>
      </c>
      <c r="K114" s="27">
        <v>1.9553</v>
      </c>
      <c r="L114" s="27">
        <v>0.18770000000000001</v>
      </c>
      <c r="M114" s="27">
        <v>0.311</v>
      </c>
      <c r="N114" s="27">
        <v>97.375600000000006</v>
      </c>
      <c r="P114" s="23">
        <v>251</v>
      </c>
      <c r="Q114" s="23" t="s">
        <v>161</v>
      </c>
      <c r="R114" s="27">
        <f t="shared" si="55"/>
        <v>65.661315565706388</v>
      </c>
      <c r="S114" s="27">
        <f t="shared" si="56"/>
        <v>0.67388544974305675</v>
      </c>
      <c r="T114" s="27">
        <f t="shared" si="57"/>
        <v>16.035331232875585</v>
      </c>
      <c r="U114" s="27">
        <f t="shared" si="58"/>
        <v>5.5478990630096243</v>
      </c>
      <c r="V114" s="27">
        <f t="shared" si="59"/>
        <v>0.14048693923323707</v>
      </c>
      <c r="W114" s="27">
        <f t="shared" si="60"/>
        <v>1.6102596543692671</v>
      </c>
      <c r="X114" s="27">
        <f t="shared" si="61"/>
        <v>3.8936858925644615</v>
      </c>
      <c r="Y114" s="27">
        <f t="shared" si="62"/>
        <v>3.9605404228574712</v>
      </c>
      <c r="Z114" s="27">
        <f t="shared" si="63"/>
        <v>2.0079978968037167</v>
      </c>
      <c r="AA114" s="27">
        <f t="shared" si="64"/>
        <v>0.19275876092162716</v>
      </c>
      <c r="AB114" s="27">
        <f t="shared" si="65"/>
        <v>0.31938185746737374</v>
      </c>
      <c r="AC114" s="27">
        <v>97.375600000000006</v>
      </c>
    </row>
    <row r="115" spans="1:29" ht="16">
      <c r="A115" s="26">
        <v>274</v>
      </c>
      <c r="B115" s="26" t="s">
        <v>183</v>
      </c>
      <c r="C115" s="27">
        <v>64.308800000000005</v>
      </c>
      <c r="D115" s="27">
        <v>0.6048</v>
      </c>
      <c r="E115" s="27">
        <v>16.1584</v>
      </c>
      <c r="F115" s="27">
        <v>4.7037000000000004</v>
      </c>
      <c r="G115" s="27">
        <v>0.13469999999999999</v>
      </c>
      <c r="H115" s="27">
        <v>1.4852000000000001</v>
      </c>
      <c r="I115" s="27">
        <v>4.0118999999999998</v>
      </c>
      <c r="J115" s="27">
        <v>4.1928999999999998</v>
      </c>
      <c r="K115" s="27">
        <v>1.6577</v>
      </c>
      <c r="L115" s="27">
        <v>0.25569999999999998</v>
      </c>
      <c r="M115" s="27">
        <v>0.36840000000000001</v>
      </c>
      <c r="N115" s="27">
        <v>97.8245</v>
      </c>
      <c r="P115" s="23">
        <v>274</v>
      </c>
      <c r="Q115" s="23" t="s">
        <v>183</v>
      </c>
      <c r="R115" s="27">
        <f t="shared" si="55"/>
        <v>65.73895087631422</v>
      </c>
      <c r="S115" s="27">
        <f t="shared" si="56"/>
        <v>0.61825002938936569</v>
      </c>
      <c r="T115" s="27">
        <f t="shared" si="57"/>
        <v>16.517743510061386</v>
      </c>
      <c r="U115" s="27">
        <f t="shared" si="58"/>
        <v>4.8083046680535046</v>
      </c>
      <c r="V115" s="27">
        <f t="shared" si="59"/>
        <v>0.13769556706142119</v>
      </c>
      <c r="W115" s="27">
        <f t="shared" si="60"/>
        <v>1.518229073493859</v>
      </c>
      <c r="X115" s="27">
        <f t="shared" si="61"/>
        <v>4.1011198626111041</v>
      </c>
      <c r="Y115" s="27">
        <f t="shared" si="62"/>
        <v>4.2861450863536232</v>
      </c>
      <c r="Z115" s="27">
        <f t="shared" si="63"/>
        <v>1.6945652673921154</v>
      </c>
      <c r="AA115" s="27">
        <f t="shared" si="64"/>
        <v>0.2613864624915026</v>
      </c>
      <c r="AB115" s="27">
        <f t="shared" si="65"/>
        <v>0.37659277583836359</v>
      </c>
      <c r="AC115" s="27">
        <v>97.8245</v>
      </c>
    </row>
    <row r="116" spans="1:29" ht="16">
      <c r="A116" s="26">
        <v>255</v>
      </c>
      <c r="B116" s="26" t="s">
        <v>165</v>
      </c>
      <c r="C116" s="27">
        <v>64.278199999999998</v>
      </c>
      <c r="D116" s="27">
        <v>0.61270000000000002</v>
      </c>
      <c r="E116" s="27">
        <v>16.218599999999999</v>
      </c>
      <c r="F116" s="27">
        <v>4.9141000000000004</v>
      </c>
      <c r="G116" s="27">
        <v>9.8400000000000001E-2</v>
      </c>
      <c r="H116" s="27">
        <v>1.3971</v>
      </c>
      <c r="I116" s="27">
        <v>4.1059000000000001</v>
      </c>
      <c r="J116" s="27">
        <v>3.9666999999999999</v>
      </c>
      <c r="K116" s="27">
        <v>1.5861000000000001</v>
      </c>
      <c r="L116" s="27">
        <v>0.21390000000000001</v>
      </c>
      <c r="M116" s="27">
        <v>0.35420000000000001</v>
      </c>
      <c r="N116" s="27">
        <v>97.697599999999994</v>
      </c>
      <c r="P116" s="23">
        <v>255</v>
      </c>
      <c r="Q116" s="23" t="s">
        <v>165</v>
      </c>
      <c r="R116" s="27">
        <f t="shared" si="55"/>
        <v>65.793018456952893</v>
      </c>
      <c r="S116" s="27">
        <f t="shared" si="56"/>
        <v>0.62713925418843464</v>
      </c>
      <c r="T116" s="27">
        <f t="shared" si="57"/>
        <v>16.600817215571315</v>
      </c>
      <c r="U116" s="27">
        <f t="shared" si="58"/>
        <v>5.0299086159741906</v>
      </c>
      <c r="V116" s="27">
        <f t="shared" si="59"/>
        <v>0.10071895317796957</v>
      </c>
      <c r="W116" s="27">
        <f t="shared" si="60"/>
        <v>1.4300248931396473</v>
      </c>
      <c r="X116" s="27">
        <f t="shared" si="61"/>
        <v>4.2026620920063547</v>
      </c>
      <c r="Y116" s="27">
        <f t="shared" si="62"/>
        <v>4.0601816216570317</v>
      </c>
      <c r="Z116" s="27">
        <f t="shared" si="63"/>
        <v>1.6234789800363574</v>
      </c>
      <c r="AA116" s="27">
        <f t="shared" si="64"/>
        <v>0.21894089517040341</v>
      </c>
      <c r="AB116" s="27">
        <f t="shared" si="65"/>
        <v>0.36254728877679698</v>
      </c>
      <c r="AC116" s="27">
        <v>97.697599999999994</v>
      </c>
    </row>
    <row r="117" spans="1:29" ht="16">
      <c r="A117" s="26">
        <v>273</v>
      </c>
      <c r="B117" s="26" t="s">
        <v>182</v>
      </c>
      <c r="C117" s="27">
        <v>64.171400000000006</v>
      </c>
      <c r="D117" s="27">
        <v>0.53269999999999995</v>
      </c>
      <c r="E117" s="27">
        <v>15.95</v>
      </c>
      <c r="F117" s="27">
        <v>4.8779000000000003</v>
      </c>
      <c r="G117" s="27">
        <v>0.1711</v>
      </c>
      <c r="H117" s="27">
        <v>1.4198</v>
      </c>
      <c r="I117" s="27">
        <v>3.9603999999999999</v>
      </c>
      <c r="J117" s="27">
        <v>4.0246000000000004</v>
      </c>
      <c r="K117" s="27">
        <v>1.7156</v>
      </c>
      <c r="L117" s="27">
        <v>0.23480000000000001</v>
      </c>
      <c r="M117" s="27">
        <v>0.3407</v>
      </c>
      <c r="N117" s="27">
        <v>97.346000000000004</v>
      </c>
      <c r="P117" s="23">
        <v>273</v>
      </c>
      <c r="Q117" s="23" t="s">
        <v>182</v>
      </c>
      <c r="R117" s="27">
        <f t="shared" si="55"/>
        <v>65.920941795245824</v>
      </c>
      <c r="S117" s="27">
        <f t="shared" si="56"/>
        <v>0.54722330655599616</v>
      </c>
      <c r="T117" s="27">
        <f t="shared" si="57"/>
        <v>16.38485402584595</v>
      </c>
      <c r="U117" s="27">
        <f t="shared" si="58"/>
        <v>5.0108889938980541</v>
      </c>
      <c r="V117" s="27">
        <f t="shared" si="59"/>
        <v>0.17576479773180201</v>
      </c>
      <c r="W117" s="27">
        <f t="shared" si="60"/>
        <v>1.4585088241941115</v>
      </c>
      <c r="X117" s="27">
        <f t="shared" si="61"/>
        <v>4.0683746635711788</v>
      </c>
      <c r="Y117" s="27">
        <f t="shared" si="62"/>
        <v>4.1343249851046791</v>
      </c>
      <c r="Z117" s="27">
        <f t="shared" si="63"/>
        <v>1.7623733897643454</v>
      </c>
      <c r="AA117" s="27">
        <f t="shared" si="64"/>
        <v>0.24120148747765702</v>
      </c>
      <c r="AB117" s="27">
        <f t="shared" si="65"/>
        <v>0.34998870010067185</v>
      </c>
      <c r="AC117" s="27">
        <v>97.346000000000004</v>
      </c>
    </row>
    <row r="118" spans="1:29" ht="16">
      <c r="A118" s="26">
        <v>256</v>
      </c>
      <c r="B118" s="26" t="s">
        <v>166</v>
      </c>
      <c r="C118" s="27">
        <v>64.607900000000001</v>
      </c>
      <c r="D118" s="27">
        <v>0.6008</v>
      </c>
      <c r="E118" s="27">
        <v>16.232199999999999</v>
      </c>
      <c r="F118" s="27">
        <v>4.5951000000000004</v>
      </c>
      <c r="G118" s="27">
        <v>0.17319999999999999</v>
      </c>
      <c r="H118" s="27">
        <v>1.3289</v>
      </c>
      <c r="I118" s="27">
        <v>4.0975999999999999</v>
      </c>
      <c r="J118" s="27">
        <v>4.1900000000000004</v>
      </c>
      <c r="K118" s="27">
        <v>1.5448</v>
      </c>
      <c r="L118" s="27">
        <v>0.20349999999999999</v>
      </c>
      <c r="M118" s="27">
        <v>0.40050000000000002</v>
      </c>
      <c r="N118" s="27">
        <v>97.928700000000006</v>
      </c>
      <c r="P118" s="23">
        <v>256</v>
      </c>
      <c r="Q118" s="23" t="s">
        <v>166</v>
      </c>
      <c r="R118" s="27">
        <f t="shared" si="55"/>
        <v>65.974428334083882</v>
      </c>
      <c r="S118" s="27">
        <f t="shared" si="56"/>
        <v>0.6135075825575137</v>
      </c>
      <c r="T118" s="27">
        <f t="shared" si="57"/>
        <v>16.575528930742468</v>
      </c>
      <c r="U118" s="27">
        <f t="shared" si="58"/>
        <v>4.6922914324401326</v>
      </c>
      <c r="V118" s="27">
        <f t="shared" si="59"/>
        <v>0.1768633710035975</v>
      </c>
      <c r="W118" s="27">
        <f t="shared" si="60"/>
        <v>1.3570077005004659</v>
      </c>
      <c r="X118" s="27">
        <f t="shared" si="61"/>
        <v>4.1842687588010454</v>
      </c>
      <c r="Y118" s="27">
        <f t="shared" si="62"/>
        <v>4.2786231206990388</v>
      </c>
      <c r="Z118" s="27">
        <f t="shared" si="63"/>
        <v>1.5774742235932875</v>
      </c>
      <c r="AA118" s="27">
        <f t="shared" si="64"/>
        <v>0.20780424941819914</v>
      </c>
      <c r="AB118" s="27">
        <f t="shared" si="65"/>
        <v>0.40897101666824942</v>
      </c>
      <c r="AC118" s="27">
        <v>97.928700000000006</v>
      </c>
    </row>
    <row r="119" spans="1:29" ht="16">
      <c r="A119" s="26">
        <v>257</v>
      </c>
      <c r="B119" s="26" t="s">
        <v>167</v>
      </c>
      <c r="C119" s="27">
        <v>64.230999999999995</v>
      </c>
      <c r="D119" s="27">
        <v>0.67290000000000005</v>
      </c>
      <c r="E119" s="27">
        <v>15.858700000000001</v>
      </c>
      <c r="F119" s="27">
        <v>4.7032999999999996</v>
      </c>
      <c r="G119" s="27">
        <v>0.13469999999999999</v>
      </c>
      <c r="H119" s="27">
        <v>1.3218000000000001</v>
      </c>
      <c r="I119" s="27">
        <v>3.98</v>
      </c>
      <c r="J119" s="27">
        <v>3.7987000000000002</v>
      </c>
      <c r="K119" s="27">
        <v>1.6795</v>
      </c>
      <c r="L119" s="27">
        <v>0.18779999999999999</v>
      </c>
      <c r="M119" s="27">
        <v>0.37040000000000001</v>
      </c>
      <c r="N119" s="27">
        <v>96.896500000000003</v>
      </c>
      <c r="P119" s="23">
        <v>257</v>
      </c>
      <c r="Q119" s="23" t="s">
        <v>167</v>
      </c>
      <c r="R119" s="27">
        <f t="shared" si="55"/>
        <v>66.288256025759438</v>
      </c>
      <c r="S119" s="27">
        <f t="shared" si="56"/>
        <v>0.69445232799946333</v>
      </c>
      <c r="T119" s="27">
        <f t="shared" si="57"/>
        <v>16.36663862987827</v>
      </c>
      <c r="U119" s="27">
        <f t="shared" si="58"/>
        <v>4.8539420928516508</v>
      </c>
      <c r="V119" s="27">
        <f t="shared" si="59"/>
        <v>0.13901430908237136</v>
      </c>
      <c r="W119" s="27">
        <f t="shared" si="60"/>
        <v>1.3641359595031812</v>
      </c>
      <c r="X119" s="27">
        <f t="shared" si="61"/>
        <v>4.1074755022111216</v>
      </c>
      <c r="Y119" s="27">
        <f t="shared" si="62"/>
        <v>3.9203686407661782</v>
      </c>
      <c r="Z119" s="27">
        <f t="shared" si="63"/>
        <v>1.7332927401918541</v>
      </c>
      <c r="AA119" s="27">
        <f t="shared" si="64"/>
        <v>0.19381505007920821</v>
      </c>
      <c r="AB119" s="27">
        <f t="shared" si="65"/>
        <v>0.38226354925100492</v>
      </c>
      <c r="AC119" s="27">
        <v>96.896500000000003</v>
      </c>
    </row>
    <row r="120" spans="1:29" ht="16">
      <c r="A120" s="26">
        <v>269</v>
      </c>
      <c r="B120" s="26" t="s">
        <v>178</v>
      </c>
      <c r="C120" s="27">
        <v>64.706000000000003</v>
      </c>
      <c r="D120" s="27">
        <v>0.57310000000000005</v>
      </c>
      <c r="E120" s="27">
        <v>16.128</v>
      </c>
      <c r="F120" s="27">
        <v>4.4969000000000001</v>
      </c>
      <c r="G120" s="27">
        <v>0.16900000000000001</v>
      </c>
      <c r="H120" s="27">
        <v>1.4306000000000001</v>
      </c>
      <c r="I120" s="27">
        <v>3.9407000000000001</v>
      </c>
      <c r="J120" s="27">
        <v>3.8873000000000002</v>
      </c>
      <c r="K120" s="27">
        <v>1.7416</v>
      </c>
      <c r="L120" s="27">
        <v>0.19320000000000001</v>
      </c>
      <c r="M120" s="27">
        <v>0.33310000000000001</v>
      </c>
      <c r="N120" s="27">
        <v>97.555999999999997</v>
      </c>
      <c r="P120" s="23">
        <v>269</v>
      </c>
      <c r="Q120" s="23" t="s">
        <v>178</v>
      </c>
      <c r="R120" s="27">
        <f t="shared" si="55"/>
        <v>66.327032678666626</v>
      </c>
      <c r="S120" s="27">
        <f t="shared" si="56"/>
        <v>0.58745746033047697</v>
      </c>
      <c r="T120" s="27">
        <f t="shared" si="57"/>
        <v>16.532043134199846</v>
      </c>
      <c r="U120" s="27">
        <f t="shared" si="58"/>
        <v>4.6095575874369601</v>
      </c>
      <c r="V120" s="27">
        <f t="shared" si="59"/>
        <v>0.17323383492558123</v>
      </c>
      <c r="W120" s="27">
        <f t="shared" si="60"/>
        <v>1.46643978842921</v>
      </c>
      <c r="X120" s="27">
        <f t="shared" si="61"/>
        <v>4.0394235105990406</v>
      </c>
      <c r="Y120" s="27">
        <f t="shared" si="62"/>
        <v>3.9846857189716678</v>
      </c>
      <c r="Z120" s="27">
        <f t="shared" si="63"/>
        <v>1.7852310467833861</v>
      </c>
      <c r="AA120" s="27">
        <f t="shared" si="64"/>
        <v>0.19804010004510231</v>
      </c>
      <c r="AB120" s="27">
        <f t="shared" si="65"/>
        <v>0.34144491369059821</v>
      </c>
      <c r="AC120" s="27">
        <v>97.555999999999997</v>
      </c>
    </row>
    <row r="121" spans="1:29" ht="16">
      <c r="A121" s="26">
        <v>264</v>
      </c>
      <c r="B121" s="26" t="s">
        <v>173</v>
      </c>
      <c r="C121" s="27">
        <v>64.637200000000007</v>
      </c>
      <c r="D121" s="27">
        <v>0.53639999999999999</v>
      </c>
      <c r="E121" s="27">
        <v>16.003299999999999</v>
      </c>
      <c r="F121" s="27">
        <v>4.7888999999999999</v>
      </c>
      <c r="G121" s="27">
        <v>0.1454</v>
      </c>
      <c r="H121" s="27">
        <v>1.4063000000000001</v>
      </c>
      <c r="I121" s="27">
        <v>3.8327</v>
      </c>
      <c r="J121" s="27">
        <v>3.9224000000000001</v>
      </c>
      <c r="K121" s="27">
        <v>1.528</v>
      </c>
      <c r="L121" s="27">
        <v>0.33929999999999999</v>
      </c>
      <c r="M121" s="27">
        <v>0.37819999999999998</v>
      </c>
      <c r="N121" s="27">
        <v>97.441599999999994</v>
      </c>
      <c r="P121" s="23">
        <v>264</v>
      </c>
      <c r="Q121" s="23" t="s">
        <v>173</v>
      </c>
      <c r="R121" s="27">
        <f t="shared" si="55"/>
        <v>66.334296645375289</v>
      </c>
      <c r="S121" s="27">
        <f t="shared" si="56"/>
        <v>0.55048357169833018</v>
      </c>
      <c r="T121" s="27">
        <f t="shared" si="57"/>
        <v>16.423478268008736</v>
      </c>
      <c r="U121" s="27">
        <f t="shared" si="58"/>
        <v>4.914636048669152</v>
      </c>
      <c r="V121" s="27">
        <f t="shared" si="59"/>
        <v>0.14921758263411111</v>
      </c>
      <c r="W121" s="27">
        <f t="shared" si="60"/>
        <v>1.4432234281867296</v>
      </c>
      <c r="X121" s="27">
        <f t="shared" si="61"/>
        <v>3.9333303229832022</v>
      </c>
      <c r="Y121" s="27">
        <f t="shared" si="62"/>
        <v>4.0253854616508766</v>
      </c>
      <c r="Z121" s="27">
        <f t="shared" si="63"/>
        <v>1.5681187501026257</v>
      </c>
      <c r="AA121" s="27">
        <f t="shared" si="64"/>
        <v>0.34820856800380945</v>
      </c>
      <c r="AB121" s="27">
        <f t="shared" si="65"/>
        <v>0.38812991576493</v>
      </c>
      <c r="AC121" s="27">
        <v>97.441599999999994</v>
      </c>
    </row>
    <row r="122" spans="1:29" ht="16">
      <c r="A122" s="26">
        <v>266</v>
      </c>
      <c r="B122" s="26" t="s">
        <v>175</v>
      </c>
      <c r="C122" s="27">
        <v>64.276700000000005</v>
      </c>
      <c r="D122" s="27">
        <v>0.58509999999999995</v>
      </c>
      <c r="E122" s="27">
        <v>16.090199999999999</v>
      </c>
      <c r="F122" s="27">
        <v>4.4901999999999997</v>
      </c>
      <c r="G122" s="27">
        <v>0.154</v>
      </c>
      <c r="H122" s="27">
        <v>1.3516999999999999</v>
      </c>
      <c r="I122" s="27">
        <v>3.9438</v>
      </c>
      <c r="J122" s="27">
        <v>3.7502</v>
      </c>
      <c r="K122" s="27">
        <v>1.6556</v>
      </c>
      <c r="L122" s="27">
        <v>0.2402</v>
      </c>
      <c r="M122" s="27">
        <v>0.40960000000000002</v>
      </c>
      <c r="N122" s="27">
        <v>96.893199999999993</v>
      </c>
      <c r="P122" s="23">
        <v>266</v>
      </c>
      <c r="Q122" s="23" t="s">
        <v>175</v>
      </c>
      <c r="R122" s="27">
        <f t="shared" si="55"/>
        <v>66.337679011530227</v>
      </c>
      <c r="S122" s="27">
        <f t="shared" si="56"/>
        <v>0.60386074564572123</v>
      </c>
      <c r="T122" s="27">
        <f t="shared" si="57"/>
        <v>16.606118902048856</v>
      </c>
      <c r="U122" s="27">
        <f t="shared" si="58"/>
        <v>4.6341745344358536</v>
      </c>
      <c r="V122" s="27">
        <f t="shared" si="59"/>
        <v>0.1589378821217588</v>
      </c>
      <c r="W122" s="27">
        <f t="shared" si="60"/>
        <v>1.3950411380778012</v>
      </c>
      <c r="X122" s="27">
        <f t="shared" si="61"/>
        <v>4.0702546721544959</v>
      </c>
      <c r="Y122" s="27">
        <f t="shared" si="62"/>
        <v>3.8704470489157137</v>
      </c>
      <c r="Z122" s="27">
        <f t="shared" si="63"/>
        <v>1.7086854392258692</v>
      </c>
      <c r="AA122" s="27">
        <f t="shared" si="64"/>
        <v>0.24790181354315885</v>
      </c>
      <c r="AB122" s="27">
        <f t="shared" si="65"/>
        <v>0.42273348387709359</v>
      </c>
      <c r="AC122" s="27">
        <v>96.893199999999993</v>
      </c>
    </row>
    <row r="123" spans="1:29" ht="16">
      <c r="A123" s="26">
        <v>267</v>
      </c>
      <c r="B123" s="26" t="s">
        <v>176</v>
      </c>
      <c r="C123" s="27">
        <v>64.418800000000005</v>
      </c>
      <c r="D123" s="27">
        <v>0.52900000000000003</v>
      </c>
      <c r="E123" s="27">
        <v>15.9529</v>
      </c>
      <c r="F123" s="27">
        <v>4.6261999999999999</v>
      </c>
      <c r="G123" s="27">
        <v>0.14760000000000001</v>
      </c>
      <c r="H123" s="27">
        <v>1.3258000000000001</v>
      </c>
      <c r="I123" s="27">
        <v>4.1234000000000002</v>
      </c>
      <c r="J123" s="27">
        <v>3.9428000000000001</v>
      </c>
      <c r="K123" s="27">
        <v>1.5766</v>
      </c>
      <c r="L123" s="27">
        <v>0.21410000000000001</v>
      </c>
      <c r="M123" s="27">
        <v>0.29220000000000002</v>
      </c>
      <c r="N123" s="27">
        <v>97.101100000000002</v>
      </c>
      <c r="P123" s="23">
        <v>267</v>
      </c>
      <c r="Q123" s="23" t="s">
        <v>176</v>
      </c>
      <c r="R123" s="27">
        <f t="shared" si="55"/>
        <v>66.341987886851953</v>
      </c>
      <c r="S123" s="27">
        <f t="shared" si="56"/>
        <v>0.54479300440468748</v>
      </c>
      <c r="T123" s="27">
        <f t="shared" si="57"/>
        <v>16.429165066101206</v>
      </c>
      <c r="U123" s="27">
        <f t="shared" si="58"/>
        <v>4.7643126596918055</v>
      </c>
      <c r="V123" s="27">
        <f t="shared" si="59"/>
        <v>0.15200651691896386</v>
      </c>
      <c r="W123" s="27">
        <f t="shared" si="60"/>
        <v>1.3653810306989314</v>
      </c>
      <c r="X123" s="27">
        <f t="shared" si="61"/>
        <v>4.2465018418946849</v>
      </c>
      <c r="Y123" s="27">
        <f t="shared" si="62"/>
        <v>4.0605101281035951</v>
      </c>
      <c r="Z123" s="27">
        <f t="shared" si="63"/>
        <v>1.6236685269270894</v>
      </c>
      <c r="AA123" s="27">
        <f t="shared" si="64"/>
        <v>0.2204918378885512</v>
      </c>
      <c r="AB123" s="27">
        <f t="shared" si="65"/>
        <v>0.30092347048591622</v>
      </c>
      <c r="AC123" s="27">
        <v>97.101100000000002</v>
      </c>
    </row>
    <row r="124" spans="1:29" ht="16">
      <c r="A124" s="26">
        <v>253</v>
      </c>
      <c r="B124" s="26" t="s">
        <v>163</v>
      </c>
      <c r="C124" s="27">
        <v>64.369799999999998</v>
      </c>
      <c r="D124" s="27">
        <v>0.61170000000000002</v>
      </c>
      <c r="E124" s="27">
        <v>15.633599999999999</v>
      </c>
      <c r="F124" s="27">
        <v>5.3922999999999996</v>
      </c>
      <c r="G124" s="27">
        <v>0.14099999999999999</v>
      </c>
      <c r="H124" s="27">
        <v>1.5092000000000001</v>
      </c>
      <c r="I124" s="27">
        <v>3.5779999999999998</v>
      </c>
      <c r="J124" s="27">
        <v>3.3529</v>
      </c>
      <c r="K124" s="27">
        <v>1.6944999999999999</v>
      </c>
      <c r="L124" s="27">
        <v>0.28689999999999999</v>
      </c>
      <c r="M124" s="27">
        <v>0.29110000000000003</v>
      </c>
      <c r="N124" s="27">
        <v>96.796400000000006</v>
      </c>
      <c r="P124" s="23">
        <v>253</v>
      </c>
      <c r="Q124" s="23" t="s">
        <v>163</v>
      </c>
      <c r="R124" s="27">
        <f t="shared" si="55"/>
        <v>66.500200420676791</v>
      </c>
      <c r="S124" s="27">
        <f t="shared" si="56"/>
        <v>0.63194498968969914</v>
      </c>
      <c r="T124" s="27">
        <f t="shared" si="57"/>
        <v>16.151013880681511</v>
      </c>
      <c r="U124" s="27">
        <f t="shared" si="58"/>
        <v>5.5707650284514711</v>
      </c>
      <c r="V124" s="27">
        <f t="shared" si="59"/>
        <v>0.145666574376733</v>
      </c>
      <c r="W124" s="27">
        <f t="shared" si="60"/>
        <v>1.559148893967131</v>
      </c>
      <c r="X124" s="27">
        <f t="shared" si="61"/>
        <v>3.6964184618436216</v>
      </c>
      <c r="Y124" s="27">
        <f t="shared" si="62"/>
        <v>3.4638684909769366</v>
      </c>
      <c r="Z124" s="27">
        <f t="shared" si="63"/>
        <v>1.7505816332012345</v>
      </c>
      <c r="AA124" s="27">
        <f t="shared" si="64"/>
        <v>0.29639532048712552</v>
      </c>
      <c r="AB124" s="27">
        <f t="shared" si="65"/>
        <v>0.3007343248302623</v>
      </c>
      <c r="AC124" s="27">
        <v>96.796400000000006</v>
      </c>
    </row>
    <row r="125" spans="1:29" ht="16">
      <c r="A125" s="26">
        <v>265</v>
      </c>
      <c r="B125" s="26" t="s">
        <v>174</v>
      </c>
      <c r="C125" s="27">
        <v>64.774500000000003</v>
      </c>
      <c r="D125" s="27">
        <v>0.67320000000000002</v>
      </c>
      <c r="E125" s="27">
        <v>15.948700000000001</v>
      </c>
      <c r="F125" s="27">
        <v>4.5446</v>
      </c>
      <c r="G125" s="27">
        <v>0.14119999999999999</v>
      </c>
      <c r="H125" s="27">
        <v>1.2961</v>
      </c>
      <c r="I125" s="27">
        <v>4.03</v>
      </c>
      <c r="J125" s="27">
        <v>3.7734000000000001</v>
      </c>
      <c r="K125" s="27">
        <v>1.5781000000000001</v>
      </c>
      <c r="L125" s="27">
        <v>0.2036</v>
      </c>
      <c r="M125" s="27">
        <v>0.32540000000000002</v>
      </c>
      <c r="N125" s="27">
        <v>97.242999999999995</v>
      </c>
      <c r="P125" s="23">
        <v>265</v>
      </c>
      <c r="Q125" s="23" t="s">
        <v>174</v>
      </c>
      <c r="R125" s="27">
        <f t="shared" si="55"/>
        <v>66.610964285347023</v>
      </c>
      <c r="S125" s="27">
        <f t="shared" si="56"/>
        <v>0.69228633423485497</v>
      </c>
      <c r="T125" s="27">
        <f t="shared" si="57"/>
        <v>16.400872042203556</v>
      </c>
      <c r="U125" s="27">
        <f t="shared" si="58"/>
        <v>4.6734469319128369</v>
      </c>
      <c r="V125" s="27">
        <f t="shared" si="59"/>
        <v>0.14520325370463683</v>
      </c>
      <c r="W125" s="27">
        <f t="shared" si="60"/>
        <v>1.332846580216571</v>
      </c>
      <c r="X125" s="27">
        <f t="shared" si="61"/>
        <v>4.1442571701819153</v>
      </c>
      <c r="Y125" s="27">
        <f t="shared" si="62"/>
        <v>3.8803821354750476</v>
      </c>
      <c r="Z125" s="27">
        <f t="shared" si="63"/>
        <v>1.6228417469637917</v>
      </c>
      <c r="AA125" s="27">
        <f t="shared" si="64"/>
        <v>0.20937239698487295</v>
      </c>
      <c r="AB125" s="27">
        <f t="shared" si="65"/>
        <v>0.33462562857994921</v>
      </c>
      <c r="AC125" s="27">
        <v>97.242999999999995</v>
      </c>
    </row>
    <row r="126" spans="1:29" ht="16">
      <c r="A126" s="26">
        <v>268</v>
      </c>
      <c r="B126" s="26" t="s">
        <v>177</v>
      </c>
      <c r="C126" s="27">
        <v>64.668800000000005</v>
      </c>
      <c r="D126" s="27">
        <v>0.62480000000000002</v>
      </c>
      <c r="E126" s="27">
        <v>15.994999999999999</v>
      </c>
      <c r="F126" s="27">
        <v>4.5570000000000004</v>
      </c>
      <c r="G126" s="27">
        <v>0.15179999999999999</v>
      </c>
      <c r="H126" s="27">
        <v>1.1914</v>
      </c>
      <c r="I126" s="27">
        <v>3.7292999999999998</v>
      </c>
      <c r="J126" s="27">
        <v>3.8466</v>
      </c>
      <c r="K126" s="27">
        <v>1.6733</v>
      </c>
      <c r="L126" s="27">
        <v>0.17230000000000001</v>
      </c>
      <c r="M126" s="27">
        <v>0.27300000000000002</v>
      </c>
      <c r="N126" s="27">
        <v>96.844499999999996</v>
      </c>
      <c r="P126" s="23">
        <v>268</v>
      </c>
      <c r="Q126" s="23" t="s">
        <v>177</v>
      </c>
      <c r="R126" s="27">
        <f t="shared" si="55"/>
        <v>66.775913965170972</v>
      </c>
      <c r="S126" s="27">
        <f t="shared" si="56"/>
        <v>0.64515795940915599</v>
      </c>
      <c r="T126" s="27">
        <f t="shared" si="57"/>
        <v>16.51616767085379</v>
      </c>
      <c r="U126" s="27">
        <f t="shared" si="58"/>
        <v>4.7054814677137067</v>
      </c>
      <c r="V126" s="27">
        <f t="shared" si="59"/>
        <v>0.15674612394095688</v>
      </c>
      <c r="W126" s="27">
        <f t="shared" si="60"/>
        <v>1.2302195788093284</v>
      </c>
      <c r="X126" s="27">
        <f t="shared" si="61"/>
        <v>3.8508123848024414</v>
      </c>
      <c r="Y126" s="27">
        <f t="shared" si="62"/>
        <v>3.9719343896659076</v>
      </c>
      <c r="Z126" s="27">
        <f t="shared" si="63"/>
        <v>1.7278214044163582</v>
      </c>
      <c r="AA126" s="27">
        <f t="shared" si="64"/>
        <v>0.17791407875511775</v>
      </c>
      <c r="AB126" s="27">
        <f t="shared" si="65"/>
        <v>0.28189520313492256</v>
      </c>
      <c r="AC126" s="27">
        <v>96.844499999999996</v>
      </c>
    </row>
    <row r="127" spans="1:29" ht="16">
      <c r="A127" s="26">
        <v>254</v>
      </c>
      <c r="B127" s="26" t="s">
        <v>164</v>
      </c>
      <c r="C127" s="27">
        <v>64.928899999999999</v>
      </c>
      <c r="D127" s="27">
        <v>0.625</v>
      </c>
      <c r="E127" s="27">
        <v>16.121700000000001</v>
      </c>
      <c r="F127" s="27">
        <v>4.5747999999999998</v>
      </c>
      <c r="G127" s="27">
        <v>0.1091</v>
      </c>
      <c r="H127" s="27">
        <v>1.2441</v>
      </c>
      <c r="I127" s="27">
        <v>3.8816000000000002</v>
      </c>
      <c r="J127" s="27">
        <v>3.6560000000000001</v>
      </c>
      <c r="K127" s="27">
        <v>1.5801000000000001</v>
      </c>
      <c r="L127" s="27">
        <v>0.24540000000000001</v>
      </c>
      <c r="M127" s="27">
        <v>0.2989</v>
      </c>
      <c r="N127" s="27">
        <v>97.210300000000004</v>
      </c>
      <c r="P127" s="23">
        <v>254</v>
      </c>
      <c r="Q127" s="23" t="s">
        <v>164</v>
      </c>
      <c r="R127" s="27">
        <f t="shared" si="55"/>
        <v>66.79220206089272</v>
      </c>
      <c r="S127" s="27">
        <f t="shared" si="56"/>
        <v>0.64293598517852535</v>
      </c>
      <c r="T127" s="27">
        <f t="shared" si="57"/>
        <v>16.584353715604212</v>
      </c>
      <c r="U127" s="27">
        <f t="shared" si="58"/>
        <v>4.7060856719915476</v>
      </c>
      <c r="V127" s="27">
        <f t="shared" si="59"/>
        <v>0.11223090557276338</v>
      </c>
      <c r="W127" s="27">
        <f t="shared" si="60"/>
        <v>1.2798026546569652</v>
      </c>
      <c r="X127" s="27">
        <f t="shared" si="61"/>
        <v>3.9929925121103422</v>
      </c>
      <c r="Y127" s="27">
        <f t="shared" si="62"/>
        <v>3.7609183389003014</v>
      </c>
      <c r="Z127" s="27">
        <f t="shared" si="63"/>
        <v>1.6254450402889407</v>
      </c>
      <c r="AA127" s="27">
        <f t="shared" si="64"/>
        <v>0.25244238522049622</v>
      </c>
      <c r="AB127" s="27">
        <f t="shared" si="65"/>
        <v>0.30747770555177795</v>
      </c>
      <c r="AC127" s="27">
        <v>97.210300000000004</v>
      </c>
    </row>
    <row r="128" spans="1:29" ht="16">
      <c r="A128" s="26">
        <v>270</v>
      </c>
      <c r="B128" s="26" t="s">
        <v>179</v>
      </c>
      <c r="C128" s="27">
        <v>65.518000000000001</v>
      </c>
      <c r="D128" s="27">
        <v>0.59330000000000005</v>
      </c>
      <c r="E128" s="27">
        <v>15.857200000000001</v>
      </c>
      <c r="F128" s="27">
        <v>4.0879000000000003</v>
      </c>
      <c r="G128" s="27">
        <v>7.2800000000000004E-2</v>
      </c>
      <c r="H128" s="27">
        <v>1.2908999999999999</v>
      </c>
      <c r="I128" s="27">
        <v>3.4889999999999999</v>
      </c>
      <c r="J128" s="27">
        <v>4.1809000000000003</v>
      </c>
      <c r="K128" s="27">
        <v>1.6003000000000001</v>
      </c>
      <c r="L128" s="27">
        <v>0.24049999999999999</v>
      </c>
      <c r="M128" s="27">
        <v>0.26290000000000002</v>
      </c>
      <c r="N128" s="27">
        <v>97.139499999999998</v>
      </c>
      <c r="P128" s="23">
        <v>270</v>
      </c>
      <c r="Q128" s="23" t="s">
        <v>179</v>
      </c>
      <c r="R128" s="27">
        <f t="shared" si="55"/>
        <v>67.447330900406115</v>
      </c>
      <c r="S128" s="27">
        <f t="shared" si="56"/>
        <v>0.61077110753092212</v>
      </c>
      <c r="T128" s="27">
        <f t="shared" si="57"/>
        <v>16.324152378795446</v>
      </c>
      <c r="U128" s="27">
        <f t="shared" si="58"/>
        <v>4.208277786070548</v>
      </c>
      <c r="V128" s="27">
        <f t="shared" si="59"/>
        <v>7.494376643898723E-2</v>
      </c>
      <c r="W128" s="27">
        <f t="shared" si="60"/>
        <v>1.32891357274847</v>
      </c>
      <c r="X128" s="27">
        <f t="shared" si="61"/>
        <v>3.5917417734289345</v>
      </c>
      <c r="Y128" s="27">
        <f t="shared" si="62"/>
        <v>4.3040163888016725</v>
      </c>
      <c r="Z128" s="27">
        <f t="shared" si="63"/>
        <v>1.6474245801141658</v>
      </c>
      <c r="AA128" s="27">
        <f t="shared" si="64"/>
        <v>0.24758208555736855</v>
      </c>
      <c r="AB128" s="27">
        <f t="shared" si="65"/>
        <v>0.27064170600013387</v>
      </c>
      <c r="AC128" s="27">
        <v>97.139499999999998</v>
      </c>
    </row>
    <row r="129" spans="1:30" ht="16">
      <c r="A129" s="26">
        <v>248</v>
      </c>
      <c r="B129" s="26" t="s">
        <v>160</v>
      </c>
      <c r="C129" s="27">
        <v>65.732799999999997</v>
      </c>
      <c r="D129" s="27">
        <v>0.55359999999999998</v>
      </c>
      <c r="E129" s="27">
        <v>15.685</v>
      </c>
      <c r="F129" s="27">
        <v>3.8</v>
      </c>
      <c r="G129" s="27">
        <v>0.11559999999999999</v>
      </c>
      <c r="H129" s="27">
        <v>1.1458999999999999</v>
      </c>
      <c r="I129" s="27">
        <v>3.6297999999999999</v>
      </c>
      <c r="J129" s="27">
        <v>3.7014999999999998</v>
      </c>
      <c r="K129" s="27">
        <v>1.6657999999999999</v>
      </c>
      <c r="L129" s="27">
        <v>0.31369999999999998</v>
      </c>
      <c r="M129" s="27">
        <v>0.25590000000000002</v>
      </c>
      <c r="N129" s="27">
        <v>96.528800000000004</v>
      </c>
      <c r="P129" s="23">
        <v>248</v>
      </c>
      <c r="Q129" s="23" t="s">
        <v>160</v>
      </c>
      <c r="R129" s="27">
        <f t="shared" si="55"/>
        <v>68.096568070876245</v>
      </c>
      <c r="S129" s="27">
        <f t="shared" si="56"/>
        <v>0.57350759566056964</v>
      </c>
      <c r="T129" s="27">
        <f t="shared" si="57"/>
        <v>16.249036556965383</v>
      </c>
      <c r="U129" s="27">
        <f t="shared" si="58"/>
        <v>3.936648958652754</v>
      </c>
      <c r="V129" s="27">
        <f t="shared" si="59"/>
        <v>0.11975700516322588</v>
      </c>
      <c r="W129" s="27">
        <f t="shared" si="60"/>
        <v>1.1871068530842608</v>
      </c>
      <c r="X129" s="27">
        <f t="shared" si="61"/>
        <v>3.7603285237152022</v>
      </c>
      <c r="Y129" s="27">
        <f t="shared" si="62"/>
        <v>3.834606873803466</v>
      </c>
      <c r="Z129" s="27">
        <f t="shared" si="63"/>
        <v>1.7257025882430943</v>
      </c>
      <c r="AA129" s="27">
        <f t="shared" si="64"/>
        <v>0.32498073113930764</v>
      </c>
      <c r="AB129" s="27">
        <f t="shared" si="65"/>
        <v>0.26510222855769472</v>
      </c>
      <c r="AC129" s="27">
        <v>96.528800000000004</v>
      </c>
    </row>
    <row r="130" spans="1:30" ht="16">
      <c r="A130" s="26">
        <v>247</v>
      </c>
      <c r="B130" s="26" t="s">
        <v>159</v>
      </c>
      <c r="C130" s="27">
        <v>66.650400000000005</v>
      </c>
      <c r="D130" s="27">
        <v>0.53749999999999998</v>
      </c>
      <c r="E130" s="27">
        <v>15.9092</v>
      </c>
      <c r="F130" s="27">
        <v>3.5788000000000002</v>
      </c>
      <c r="G130" s="27">
        <v>0.10920000000000001</v>
      </c>
      <c r="H130" s="27">
        <v>0.97219999999999995</v>
      </c>
      <c r="I130" s="27">
        <v>3.6515</v>
      </c>
      <c r="J130" s="27">
        <v>3.9750000000000001</v>
      </c>
      <c r="K130" s="27">
        <v>1.6375</v>
      </c>
      <c r="L130" s="27">
        <v>0.2772</v>
      </c>
      <c r="M130" s="27">
        <v>0.2243</v>
      </c>
      <c r="N130" s="27">
        <v>97.4602</v>
      </c>
      <c r="P130" s="23">
        <v>247</v>
      </c>
      <c r="Q130" s="23" t="s">
        <v>159</v>
      </c>
      <c r="R130" s="27">
        <f t="shared" si="55"/>
        <v>68.387300662219047</v>
      </c>
      <c r="S130" s="27">
        <f t="shared" si="56"/>
        <v>0.5515071793409001</v>
      </c>
      <c r="T130" s="27">
        <f t="shared" si="57"/>
        <v>16.323791660595813</v>
      </c>
      <c r="U130" s="27">
        <f t="shared" si="58"/>
        <v>3.6720630575352811</v>
      </c>
      <c r="V130" s="27">
        <f t="shared" si="59"/>
        <v>0.11204573764470011</v>
      </c>
      <c r="W130" s="27">
        <f t="shared" si="60"/>
        <v>0.99753540419576392</v>
      </c>
      <c r="X130" s="27">
        <f t="shared" si="61"/>
        <v>3.7466576099782269</v>
      </c>
      <c r="Y130" s="27">
        <f t="shared" si="62"/>
        <v>4.0785879774513081</v>
      </c>
      <c r="Z130" s="27">
        <f t="shared" si="63"/>
        <v>1.6801730347362307</v>
      </c>
      <c r="AA130" s="27">
        <f t="shared" si="64"/>
        <v>0.28442379555962333</v>
      </c>
      <c r="AB130" s="27">
        <f t="shared" si="65"/>
        <v>0.23014522851379332</v>
      </c>
      <c r="AC130" s="27">
        <v>97.4602</v>
      </c>
    </row>
    <row r="131" spans="1:30" ht="16">
      <c r="A131" s="26">
        <v>252</v>
      </c>
      <c r="B131" s="26" t="s">
        <v>162</v>
      </c>
      <c r="C131" s="27">
        <v>62.586300000000001</v>
      </c>
      <c r="D131" s="27">
        <v>0.63800000000000001</v>
      </c>
      <c r="E131" s="27">
        <v>18.382899999999999</v>
      </c>
      <c r="F131" s="27">
        <v>3.6821999999999999</v>
      </c>
      <c r="G131" s="27">
        <v>0.1177</v>
      </c>
      <c r="H131" s="27">
        <v>0.82840000000000003</v>
      </c>
      <c r="I131" s="27">
        <v>5.3155000000000001</v>
      </c>
      <c r="J131" s="27">
        <v>4.9903000000000004</v>
      </c>
      <c r="K131" s="27">
        <v>1.1767000000000001</v>
      </c>
      <c r="L131" s="27">
        <v>0.13550000000000001</v>
      </c>
      <c r="M131" s="27">
        <v>0.29580000000000001</v>
      </c>
      <c r="N131" s="27">
        <v>98.118700000000004</v>
      </c>
      <c r="P131" s="23">
        <v>252</v>
      </c>
      <c r="Q131" s="23" t="s">
        <v>162</v>
      </c>
      <c r="R131" s="27"/>
      <c r="S131" s="27"/>
      <c r="T131" s="27"/>
      <c r="U131" s="27"/>
      <c r="V131" s="27"/>
      <c r="W131" s="27"/>
      <c r="X131" s="27"/>
      <c r="Y131" s="27"/>
      <c r="Z131" s="27"/>
      <c r="AA131" s="27"/>
      <c r="AB131" s="27"/>
      <c r="AC131" s="27"/>
      <c r="AD131" s="23" t="s">
        <v>247</v>
      </c>
    </row>
    <row r="132" spans="1:30" ht="17" thickBot="1">
      <c r="A132" s="26">
        <v>272</v>
      </c>
      <c r="B132" s="26" t="s">
        <v>181</v>
      </c>
      <c r="C132" s="27">
        <v>63.186199999999999</v>
      </c>
      <c r="D132" s="27">
        <v>0.38179999999999997</v>
      </c>
      <c r="E132" s="27">
        <v>19.103100000000001</v>
      </c>
      <c r="F132" s="27">
        <v>3.1295999999999999</v>
      </c>
      <c r="G132" s="27">
        <v>5.57E-2</v>
      </c>
      <c r="H132" s="27">
        <v>0.9123</v>
      </c>
      <c r="I132" s="27">
        <v>5.9297000000000004</v>
      </c>
      <c r="J132" s="27">
        <v>5.2870999999999997</v>
      </c>
      <c r="K132" s="27">
        <v>0.88270000000000004</v>
      </c>
      <c r="L132" s="27">
        <v>6.2600000000000003E-2</v>
      </c>
      <c r="M132" s="27">
        <v>0.31040000000000001</v>
      </c>
      <c r="N132" s="27">
        <v>99.227199999999996</v>
      </c>
      <c r="P132" s="23">
        <v>272</v>
      </c>
      <c r="Q132" s="23" t="s">
        <v>181</v>
      </c>
      <c r="R132" s="27"/>
      <c r="S132" s="27"/>
      <c r="T132" s="27"/>
      <c r="U132" s="27"/>
      <c r="V132" s="27"/>
      <c r="W132" s="27"/>
      <c r="X132" s="27"/>
      <c r="Y132" s="27"/>
      <c r="Z132" s="27"/>
      <c r="AA132" s="27"/>
      <c r="AB132" s="27"/>
      <c r="AC132" s="27"/>
      <c r="AD132" s="23" t="s">
        <v>247</v>
      </c>
    </row>
    <row r="133" spans="1:30" ht="16">
      <c r="B133" s="26" t="s">
        <v>3</v>
      </c>
      <c r="C133" s="26">
        <v>27</v>
      </c>
      <c r="D133" s="27"/>
      <c r="E133" s="27"/>
      <c r="F133" s="27"/>
      <c r="G133" s="27"/>
      <c r="H133" s="27"/>
      <c r="I133" s="27"/>
      <c r="J133" s="27"/>
      <c r="K133" s="27"/>
      <c r="L133" s="27"/>
      <c r="M133" s="27"/>
      <c r="N133" s="27"/>
      <c r="P133" s="44" t="s">
        <v>34</v>
      </c>
      <c r="Q133" s="43" t="s">
        <v>3</v>
      </c>
      <c r="R133" s="33">
        <f>COUNT(R106:R132)</f>
        <v>25</v>
      </c>
      <c r="S133" s="34"/>
      <c r="T133" s="34"/>
      <c r="U133" s="34"/>
      <c r="V133" s="34"/>
      <c r="W133" s="34"/>
      <c r="X133" s="34"/>
      <c r="Y133" s="34"/>
      <c r="Z133" s="34"/>
      <c r="AA133" s="34"/>
      <c r="AB133" s="34"/>
      <c r="AC133" s="42"/>
    </row>
    <row r="134" spans="1:30" ht="16">
      <c r="B134" s="26" t="s">
        <v>244</v>
      </c>
      <c r="C134" s="26">
        <v>65.959548154723521</v>
      </c>
      <c r="D134" s="27">
        <v>0.62759397479126877</v>
      </c>
      <c r="E134" s="27">
        <v>16.574542082568602</v>
      </c>
      <c r="F134" s="27">
        <v>4.8230009445925006</v>
      </c>
      <c r="G134" s="27">
        <v>0.14159625099238726</v>
      </c>
      <c r="H134" s="27">
        <v>1.3926343519162714</v>
      </c>
      <c r="I134" s="27">
        <v>4.1764210163027862</v>
      </c>
      <c r="J134" s="27">
        <v>4.145434678286211</v>
      </c>
      <c r="K134" s="27">
        <v>1.6511351678599941</v>
      </c>
      <c r="L134" s="27">
        <v>0.21900805754109012</v>
      </c>
      <c r="M134" s="27">
        <v>0.33845228433603181</v>
      </c>
      <c r="N134" s="27">
        <v>97.317207407407409</v>
      </c>
      <c r="P134" s="36"/>
      <c r="Q134" s="1" t="s">
        <v>244</v>
      </c>
      <c r="R134" s="37">
        <f>AVERAGE(R106:R132)</f>
        <v>66.137727293746565</v>
      </c>
      <c r="S134" s="37">
        <f t="shared" ref="S134:AC134" si="66">AVERAGE(S106:S132)</f>
        <v>0.63640123837161788</v>
      </c>
      <c r="T134" s="37">
        <f t="shared" si="66"/>
        <v>16.381015568992758</v>
      </c>
      <c r="U134" s="37">
        <f t="shared" si="66"/>
        <v>4.9325700055947488</v>
      </c>
      <c r="V134" s="37">
        <f t="shared" si="66"/>
        <v>0.14588032914019597</v>
      </c>
      <c r="W134" s="37">
        <f t="shared" si="66"/>
        <v>1.4334975533219285</v>
      </c>
      <c r="X134" s="37">
        <f t="shared" si="66"/>
        <v>4.0548027177777319</v>
      </c>
      <c r="Y134" s="37">
        <f t="shared" si="66"/>
        <v>4.0604990719673557</v>
      </c>
      <c r="Z134" s="37">
        <f t="shared" si="66"/>
        <v>1.6996725275558831</v>
      </c>
      <c r="AA134" s="37">
        <f t="shared" si="66"/>
        <v>0.22848127898799991</v>
      </c>
      <c r="AB134" s="37">
        <f t="shared" si="66"/>
        <v>0.34095690555466723</v>
      </c>
      <c r="AC134" s="38">
        <f t="shared" si="66"/>
        <v>97.305768</v>
      </c>
    </row>
    <row r="135" spans="1:30" ht="17" thickBot="1">
      <c r="B135" s="26" t="s">
        <v>249</v>
      </c>
      <c r="C135" s="26">
        <v>1.0759862534088904</v>
      </c>
      <c r="D135" s="27">
        <v>8.5388859082711752E-2</v>
      </c>
      <c r="E135" s="27">
        <v>0.73836678793299404</v>
      </c>
      <c r="F135" s="27">
        <v>0.65378927206869564</v>
      </c>
      <c r="G135" s="27">
        <v>3.8101821766194796E-2</v>
      </c>
      <c r="H135" s="27">
        <v>0.22483393771621282</v>
      </c>
      <c r="I135" s="27">
        <v>0.49475914982604485</v>
      </c>
      <c r="J135" s="27">
        <v>0.36799273831599377</v>
      </c>
      <c r="K135" s="27">
        <v>0.20213318284515339</v>
      </c>
      <c r="L135" s="27">
        <v>5.7213749962955279E-2</v>
      </c>
      <c r="M135" s="27">
        <v>5.3104753695905352E-2</v>
      </c>
      <c r="N135" s="27"/>
      <c r="P135" s="39"/>
      <c r="Q135" s="15" t="s">
        <v>58</v>
      </c>
      <c r="R135" s="40">
        <f>STDEV(R106:R132)</f>
        <v>0.89862603062859525</v>
      </c>
      <c r="S135" s="40">
        <f t="shared" ref="S135:AB135" si="67">STDEV(S106:S132)</f>
        <v>7.3075076999747884E-2</v>
      </c>
      <c r="T135" s="40">
        <f t="shared" si="67"/>
        <v>0.24162724645021172</v>
      </c>
      <c r="U135" s="40">
        <f t="shared" si="67"/>
        <v>0.53550358113170282</v>
      </c>
      <c r="V135" s="40">
        <f t="shared" si="67"/>
        <v>3.5068111037256822E-2</v>
      </c>
      <c r="W135" s="40">
        <f t="shared" si="67"/>
        <v>0.17653236739714351</v>
      </c>
      <c r="X135" s="40">
        <f t="shared" si="67"/>
        <v>0.22514301933039058</v>
      </c>
      <c r="Y135" s="40">
        <f t="shared" si="67"/>
        <v>0.20983996458970522</v>
      </c>
      <c r="Z135" s="40">
        <f t="shared" si="67"/>
        <v>9.5577730495145563E-2</v>
      </c>
      <c r="AA135" s="40">
        <f t="shared" si="67"/>
        <v>4.6550848480709527E-2</v>
      </c>
      <c r="AB135" s="40">
        <f t="shared" si="67"/>
        <v>5.4444712635220896E-2</v>
      </c>
      <c r="AC135" s="41"/>
    </row>
    <row r="136" spans="1:30">
      <c r="C136" s="27"/>
      <c r="D136" s="27"/>
      <c r="E136" s="27"/>
      <c r="F136" s="27"/>
      <c r="G136" s="27"/>
      <c r="H136" s="27"/>
      <c r="I136" s="27"/>
      <c r="J136" s="27"/>
      <c r="K136" s="27"/>
      <c r="L136" s="27"/>
      <c r="M136" s="27"/>
      <c r="N136" s="27"/>
      <c r="R136" s="28"/>
      <c r="S136" s="28"/>
      <c r="T136" s="28"/>
      <c r="U136" s="28"/>
      <c r="V136" s="28"/>
      <c r="W136" s="28"/>
      <c r="X136" s="28"/>
      <c r="Y136" s="28"/>
      <c r="Z136" s="28"/>
      <c r="AA136" s="28"/>
      <c r="AB136" s="28"/>
      <c r="AC136" s="27"/>
    </row>
    <row r="137" spans="1:30" ht="16">
      <c r="A137" s="26">
        <v>296</v>
      </c>
      <c r="B137" s="26" t="s">
        <v>204</v>
      </c>
      <c r="C137" s="27">
        <v>70.048000000000002</v>
      </c>
      <c r="D137" s="27">
        <v>0.3997</v>
      </c>
      <c r="E137" s="27">
        <v>15.0497</v>
      </c>
      <c r="F137" s="27">
        <v>2.3895</v>
      </c>
      <c r="G137" s="27">
        <v>0.112</v>
      </c>
      <c r="H137" s="27">
        <v>0.48060000000000003</v>
      </c>
      <c r="I137" s="27">
        <v>1.6367</v>
      </c>
      <c r="J137" s="27">
        <v>4.3933999999999997</v>
      </c>
      <c r="K137" s="27">
        <v>2.7595000000000001</v>
      </c>
      <c r="L137" s="27">
        <v>0.16880000000000001</v>
      </c>
      <c r="M137" s="27">
        <v>7.4200000000000002E-2</v>
      </c>
      <c r="N137" s="27">
        <v>97.474100000000007</v>
      </c>
      <c r="P137" s="23">
        <v>296</v>
      </c>
      <c r="Q137" s="23" t="s">
        <v>204</v>
      </c>
      <c r="R137" s="27">
        <f t="shared" ref="R137:R167" si="68">C137/$N137*100</f>
        <v>71.863192376231225</v>
      </c>
      <c r="S137" s="27">
        <f t="shared" ref="S137:S167" si="69">D137/$N137*100</f>
        <v>0.4100576460823952</v>
      </c>
      <c r="T137" s="27">
        <f t="shared" ref="T137:T167" si="70">E137/$N137*100</f>
        <v>15.439691158984795</v>
      </c>
      <c r="U137" s="27">
        <f t="shared" ref="U137:U167" si="71">F137/$N137*100</f>
        <v>2.4514204286061627</v>
      </c>
      <c r="V137" s="27">
        <f t="shared" ref="V137:V167" si="72">G137/$N137*100</f>
        <v>0.11490231764130163</v>
      </c>
      <c r="W137" s="27">
        <f t="shared" ref="W137:W167" si="73">H137/$N137*100</f>
        <v>0.49305405230722821</v>
      </c>
      <c r="X137" s="27">
        <f t="shared" ref="X137:X167" si="74">I137/$N137*100</f>
        <v>1.679112707888557</v>
      </c>
      <c r="Y137" s="27">
        <f t="shared" ref="Y137:Y167" si="75">J137/$N137*100</f>
        <v>4.5072485921901304</v>
      </c>
      <c r="Z137" s="27">
        <f t="shared" ref="Z137:Z167" si="76">K137/$N137*100</f>
        <v>2.8310084422426058</v>
      </c>
      <c r="AA137" s="27">
        <f t="shared" ref="AA137:AA167" si="77">L137/$N137*100</f>
        <v>0.17317420730224747</v>
      </c>
      <c r="AB137" s="27">
        <f t="shared" ref="AB137:AB167" si="78">M137/$N137*100</f>
        <v>7.6122785437362339E-2</v>
      </c>
      <c r="AC137" s="27">
        <v>97.474100000000007</v>
      </c>
    </row>
    <row r="138" spans="1:30" ht="16">
      <c r="A138" s="26">
        <v>301</v>
      </c>
      <c r="B138" s="26" t="s">
        <v>208</v>
      </c>
      <c r="C138" s="27">
        <v>69.753399999999999</v>
      </c>
      <c r="D138" s="27">
        <v>0.497</v>
      </c>
      <c r="E138" s="27">
        <v>14.9498</v>
      </c>
      <c r="F138" s="27">
        <v>2.7374999999999998</v>
      </c>
      <c r="G138" s="27">
        <v>9.2700000000000005E-2</v>
      </c>
      <c r="H138" s="27">
        <v>0.46629999999999999</v>
      </c>
      <c r="I138" s="27">
        <v>1.6607000000000001</v>
      </c>
      <c r="J138" s="27">
        <v>4.0086000000000004</v>
      </c>
      <c r="K138" s="27">
        <v>2.6019999999999999</v>
      </c>
      <c r="L138" s="27">
        <v>0.16370000000000001</v>
      </c>
      <c r="M138" s="27">
        <v>0.12230000000000001</v>
      </c>
      <c r="N138" s="27">
        <v>97.017099999999999</v>
      </c>
      <c r="P138" s="23">
        <v>301</v>
      </c>
      <c r="Q138" s="23" t="s">
        <v>208</v>
      </c>
      <c r="R138" s="27">
        <f t="shared" si="68"/>
        <v>71.89804683916546</v>
      </c>
      <c r="S138" s="27">
        <f t="shared" si="69"/>
        <v>0.51228082472059044</v>
      </c>
      <c r="T138" s="27">
        <f t="shared" si="70"/>
        <v>15.40944843744041</v>
      </c>
      <c r="U138" s="27">
        <f t="shared" si="71"/>
        <v>2.8216675204680413</v>
      </c>
      <c r="V138" s="27">
        <f t="shared" si="72"/>
        <v>9.5550165898589015E-2</v>
      </c>
      <c r="W138" s="27">
        <f t="shared" si="73"/>
        <v>0.48063691864630054</v>
      </c>
      <c r="X138" s="27">
        <f t="shared" si="74"/>
        <v>1.7117600917776352</v>
      </c>
      <c r="Y138" s="27">
        <f t="shared" si="75"/>
        <v>4.1318489214787908</v>
      </c>
      <c r="Z138" s="27">
        <f t="shared" si="76"/>
        <v>2.6820014203681617</v>
      </c>
      <c r="AA138" s="27">
        <f t="shared" si="77"/>
        <v>0.16873314085867339</v>
      </c>
      <c r="AB138" s="27">
        <f t="shared" si="78"/>
        <v>0.12606025123406081</v>
      </c>
      <c r="AC138" s="27">
        <v>97.017099999999999</v>
      </c>
    </row>
    <row r="139" spans="1:30" ht="16">
      <c r="A139" s="26">
        <v>293</v>
      </c>
      <c r="B139" s="26" t="s">
        <v>201</v>
      </c>
      <c r="C139" s="27">
        <v>69.602599999999995</v>
      </c>
      <c r="D139" s="27">
        <v>0.45979999999999999</v>
      </c>
      <c r="E139" s="27">
        <v>14.595000000000001</v>
      </c>
      <c r="F139" s="27">
        <v>2.5390999999999999</v>
      </c>
      <c r="G139" s="27">
        <v>0.14419999999999999</v>
      </c>
      <c r="H139" s="27">
        <v>0.4199</v>
      </c>
      <c r="I139" s="27">
        <v>1.6477999999999999</v>
      </c>
      <c r="J139" s="27">
        <v>4.2655000000000003</v>
      </c>
      <c r="K139" s="27">
        <v>2.8117000000000001</v>
      </c>
      <c r="L139" s="27">
        <v>0.14749999999999999</v>
      </c>
      <c r="M139" s="27">
        <v>0.1101</v>
      </c>
      <c r="N139" s="27">
        <v>96.709900000000005</v>
      </c>
      <c r="P139" s="23">
        <v>293</v>
      </c>
      <c r="Q139" s="23" t="s">
        <v>201</v>
      </c>
      <c r="R139" s="27">
        <f t="shared" si="68"/>
        <v>71.97050146882583</v>
      </c>
      <c r="S139" s="27">
        <f t="shared" si="69"/>
        <v>0.475442534838729</v>
      </c>
      <c r="T139" s="27">
        <f t="shared" si="70"/>
        <v>15.091526307027511</v>
      </c>
      <c r="U139" s="27">
        <f t="shared" si="71"/>
        <v>2.6254809486929465</v>
      </c>
      <c r="V139" s="27">
        <f t="shared" si="72"/>
        <v>0.14910572754185455</v>
      </c>
      <c r="W139" s="27">
        <f t="shared" si="73"/>
        <v>0.43418512479074012</v>
      </c>
      <c r="X139" s="27">
        <f t="shared" si="74"/>
        <v>1.7038586535608038</v>
      </c>
      <c r="Y139" s="27">
        <f t="shared" si="75"/>
        <v>4.4106135979873828</v>
      </c>
      <c r="Z139" s="27">
        <f t="shared" si="76"/>
        <v>2.9073548830057727</v>
      </c>
      <c r="AA139" s="27">
        <f t="shared" si="77"/>
        <v>0.15251799453830475</v>
      </c>
      <c r="AB139" s="27">
        <f t="shared" si="78"/>
        <v>0.11384563524520241</v>
      </c>
      <c r="AC139" s="27">
        <v>96.709900000000005</v>
      </c>
    </row>
    <row r="140" spans="1:30" ht="16">
      <c r="A140" s="26">
        <v>298</v>
      </c>
      <c r="B140" s="26" t="s">
        <v>205</v>
      </c>
      <c r="C140" s="27">
        <v>70.1464</v>
      </c>
      <c r="D140" s="27">
        <v>0.43190000000000001</v>
      </c>
      <c r="E140" s="27">
        <v>15.094799999999999</v>
      </c>
      <c r="F140" s="27">
        <v>2.5646</v>
      </c>
      <c r="G140" s="27">
        <v>0.1464</v>
      </c>
      <c r="H140" s="27">
        <v>0.52100000000000002</v>
      </c>
      <c r="I140" s="27">
        <v>1.6981999999999999</v>
      </c>
      <c r="J140" s="27">
        <v>3.9967999999999999</v>
      </c>
      <c r="K140" s="27">
        <v>2.6408999999999998</v>
      </c>
      <c r="L140" s="27">
        <v>0.1794</v>
      </c>
      <c r="M140" s="27">
        <v>4.8899999999999999E-2</v>
      </c>
      <c r="N140" s="27">
        <v>97.428899999999999</v>
      </c>
      <c r="P140" s="23">
        <v>298</v>
      </c>
      <c r="Q140" s="23" t="s">
        <v>205</v>
      </c>
      <c r="R140" s="27">
        <f t="shared" si="68"/>
        <v>71.997528454082925</v>
      </c>
      <c r="S140" s="27">
        <f t="shared" si="69"/>
        <v>0.44329762524261285</v>
      </c>
      <c r="T140" s="27">
        <f t="shared" si="70"/>
        <v>15.493144231331771</v>
      </c>
      <c r="U140" s="27">
        <f t="shared" si="71"/>
        <v>2.6322785128437252</v>
      </c>
      <c r="V140" s="27">
        <f t="shared" si="72"/>
        <v>0.15026342286528946</v>
      </c>
      <c r="W140" s="27">
        <f t="shared" si="73"/>
        <v>0.53474892973234844</v>
      </c>
      <c r="X140" s="27">
        <f t="shared" si="74"/>
        <v>1.7430146496573398</v>
      </c>
      <c r="Y140" s="27">
        <f t="shared" si="75"/>
        <v>4.1022735553824381</v>
      </c>
      <c r="Z140" s="27">
        <f t="shared" si="76"/>
        <v>2.7105920317277521</v>
      </c>
      <c r="AA140" s="27">
        <f t="shared" si="77"/>
        <v>0.18413427638000635</v>
      </c>
      <c r="AB140" s="27">
        <f t="shared" si="78"/>
        <v>5.0190446571807747E-2</v>
      </c>
      <c r="AC140" s="27">
        <v>97.428899999999999</v>
      </c>
    </row>
    <row r="141" spans="1:30" ht="16">
      <c r="A141" s="26">
        <v>300</v>
      </c>
      <c r="B141" s="26" t="s">
        <v>207</v>
      </c>
      <c r="C141" s="27">
        <v>70.272099999999995</v>
      </c>
      <c r="D141" s="27">
        <v>0.44840000000000002</v>
      </c>
      <c r="E141" s="27">
        <v>14.821400000000001</v>
      </c>
      <c r="F141" s="27">
        <v>2.5903</v>
      </c>
      <c r="G141" s="27">
        <v>0.1595</v>
      </c>
      <c r="H141" s="27">
        <v>0.49030000000000001</v>
      </c>
      <c r="I141" s="27">
        <v>1.6531</v>
      </c>
      <c r="J141" s="27">
        <v>4.1433999999999997</v>
      </c>
      <c r="K141" s="27">
        <v>2.7928999999999999</v>
      </c>
      <c r="L141" s="27">
        <v>0.1636</v>
      </c>
      <c r="M141" s="27">
        <v>5.8099999999999999E-2</v>
      </c>
      <c r="N141" s="27">
        <v>97.556200000000004</v>
      </c>
      <c r="P141" s="23">
        <v>300</v>
      </c>
      <c r="Q141" s="23" t="s">
        <v>207</v>
      </c>
      <c r="R141" s="27">
        <f t="shared" si="68"/>
        <v>72.032428487374446</v>
      </c>
      <c r="S141" s="27">
        <f t="shared" si="69"/>
        <v>0.45963249901082659</v>
      </c>
      <c r="T141" s="27">
        <f t="shared" si="70"/>
        <v>15.192678681621466</v>
      </c>
      <c r="U141" s="27">
        <f t="shared" si="71"/>
        <v>2.6551874714267263</v>
      </c>
      <c r="V141" s="27">
        <f t="shared" si="72"/>
        <v>0.16349550310487698</v>
      </c>
      <c r="W141" s="27">
        <f t="shared" si="73"/>
        <v>0.50258210139386317</v>
      </c>
      <c r="X141" s="27">
        <f t="shared" si="74"/>
        <v>1.6945104462863454</v>
      </c>
      <c r="Y141" s="27">
        <f t="shared" si="75"/>
        <v>4.2471929000924593</v>
      </c>
      <c r="Z141" s="27">
        <f t="shared" si="76"/>
        <v>2.8628626371260868</v>
      </c>
      <c r="AA141" s="27">
        <f t="shared" si="77"/>
        <v>0.16769820882732209</v>
      </c>
      <c r="AB141" s="27">
        <f t="shared" si="78"/>
        <v>5.9555415237575883E-2</v>
      </c>
      <c r="AC141" s="27">
        <v>97.556200000000004</v>
      </c>
    </row>
    <row r="142" spans="1:30" ht="16">
      <c r="A142" s="26">
        <v>303</v>
      </c>
      <c r="B142" s="26" t="s">
        <v>210</v>
      </c>
      <c r="C142" s="27">
        <v>70.176500000000004</v>
      </c>
      <c r="D142" s="27">
        <v>0.45710000000000001</v>
      </c>
      <c r="E142" s="27">
        <v>15.0647</v>
      </c>
      <c r="F142" s="27">
        <v>2.5015000000000001</v>
      </c>
      <c r="G142" s="27">
        <v>0.1101</v>
      </c>
      <c r="H142" s="27">
        <v>0.46229999999999999</v>
      </c>
      <c r="I142" s="27">
        <v>1.6352</v>
      </c>
      <c r="J142" s="27">
        <v>3.8054999999999999</v>
      </c>
      <c r="K142" s="27">
        <v>2.8816999999999999</v>
      </c>
      <c r="L142" s="27">
        <v>0.14269999999999999</v>
      </c>
      <c r="M142" s="27">
        <v>0.14530000000000001</v>
      </c>
      <c r="N142" s="27">
        <v>97.350499999999997</v>
      </c>
      <c r="P142" s="23">
        <v>303</v>
      </c>
      <c r="Q142" s="23" t="s">
        <v>210</v>
      </c>
      <c r="R142" s="27">
        <f t="shared" si="68"/>
        <v>72.086429961838931</v>
      </c>
      <c r="S142" s="27">
        <f t="shared" si="69"/>
        <v>0.46954047488199857</v>
      </c>
      <c r="T142" s="27">
        <f t="shared" si="70"/>
        <v>15.474702235735821</v>
      </c>
      <c r="U142" s="27">
        <f t="shared" si="71"/>
        <v>2.5695810499175664</v>
      </c>
      <c r="V142" s="27">
        <f t="shared" si="72"/>
        <v>0.11309649154344355</v>
      </c>
      <c r="W142" s="27">
        <f t="shared" si="73"/>
        <v>0.47488199855162533</v>
      </c>
      <c r="X142" s="27">
        <f t="shared" si="74"/>
        <v>1.6797037508795538</v>
      </c>
      <c r="Y142" s="27">
        <f t="shared" si="75"/>
        <v>3.9090708316855078</v>
      </c>
      <c r="Z142" s="27">
        <f t="shared" si="76"/>
        <v>2.9601286074545072</v>
      </c>
      <c r="AA142" s="27">
        <f t="shared" si="77"/>
        <v>0.14658373608764208</v>
      </c>
      <c r="AB142" s="27">
        <f t="shared" si="78"/>
        <v>0.14925449792245546</v>
      </c>
      <c r="AC142" s="27">
        <v>97.350499999999997</v>
      </c>
    </row>
    <row r="143" spans="1:30" ht="16">
      <c r="A143" s="26">
        <v>299</v>
      </c>
      <c r="B143" s="26" t="s">
        <v>206</v>
      </c>
      <c r="C143" s="27">
        <v>70.084599999999995</v>
      </c>
      <c r="D143" s="27">
        <v>0.57799999999999996</v>
      </c>
      <c r="E143" s="27">
        <v>15.0238</v>
      </c>
      <c r="F143" s="27">
        <v>2.3336999999999999</v>
      </c>
      <c r="G143" s="27">
        <v>9.9199999999999997E-2</v>
      </c>
      <c r="H143" s="27">
        <v>0.50960000000000005</v>
      </c>
      <c r="I143" s="27">
        <v>1.7001999999999999</v>
      </c>
      <c r="J143" s="27">
        <v>3.8898999999999999</v>
      </c>
      <c r="K143" s="27">
        <v>2.7347999999999999</v>
      </c>
      <c r="L143" s="27">
        <v>0.1426</v>
      </c>
      <c r="M143" s="27">
        <v>4.1300000000000003E-2</v>
      </c>
      <c r="N143" s="27">
        <v>97.105599999999995</v>
      </c>
      <c r="P143" s="23">
        <v>299</v>
      </c>
      <c r="Q143" s="23" t="s">
        <v>206</v>
      </c>
      <c r="R143" s="27">
        <f t="shared" si="68"/>
        <v>72.173592460167072</v>
      </c>
      <c r="S143" s="27">
        <f t="shared" si="69"/>
        <v>0.59522828755499169</v>
      </c>
      <c r="T143" s="27">
        <f t="shared" si="70"/>
        <v>15.471610288181115</v>
      </c>
      <c r="U143" s="27">
        <f t="shared" si="71"/>
        <v>2.4032599561714258</v>
      </c>
      <c r="V143" s="27">
        <f t="shared" si="72"/>
        <v>0.10215682720666987</v>
      </c>
      <c r="W143" s="27">
        <f t="shared" si="73"/>
        <v>0.52478950750523146</v>
      </c>
      <c r="X143" s="27">
        <f t="shared" si="74"/>
        <v>1.7508773953304444</v>
      </c>
      <c r="Y143" s="27">
        <f t="shared" si="75"/>
        <v>4.0058451829760591</v>
      </c>
      <c r="Z143" s="27">
        <f t="shared" si="76"/>
        <v>2.8163154339193621</v>
      </c>
      <c r="AA143" s="27">
        <f t="shared" si="77"/>
        <v>0.14685043910958792</v>
      </c>
      <c r="AB143" s="27">
        <f t="shared" si="78"/>
        <v>4.253101777858332E-2</v>
      </c>
      <c r="AC143" s="27">
        <v>97.105599999999995</v>
      </c>
    </row>
    <row r="144" spans="1:30" ht="16">
      <c r="A144" s="26">
        <v>302</v>
      </c>
      <c r="B144" s="26" t="s">
        <v>209</v>
      </c>
      <c r="C144" s="27">
        <v>70.290599999999998</v>
      </c>
      <c r="D144" s="27">
        <v>0.51380000000000003</v>
      </c>
      <c r="E144" s="27">
        <v>14.9398</v>
      </c>
      <c r="F144" s="27">
        <v>2.3334999999999999</v>
      </c>
      <c r="G144" s="27">
        <v>0.1208</v>
      </c>
      <c r="H144" s="27">
        <v>0.47410000000000002</v>
      </c>
      <c r="I144" s="27">
        <v>1.7636000000000001</v>
      </c>
      <c r="J144" s="27">
        <v>3.9018999999999999</v>
      </c>
      <c r="K144" s="27">
        <v>2.8580999999999999</v>
      </c>
      <c r="L144" s="27">
        <v>0.1479</v>
      </c>
      <c r="M144" s="27">
        <v>6.5799999999999997E-2</v>
      </c>
      <c r="N144" s="27">
        <v>97.376599999999996</v>
      </c>
      <c r="P144" s="23">
        <v>302</v>
      </c>
      <c r="Q144" s="23" t="s">
        <v>209</v>
      </c>
      <c r="R144" s="27">
        <f t="shared" si="68"/>
        <v>72.184282466218789</v>
      </c>
      <c r="S144" s="27">
        <f t="shared" si="69"/>
        <v>0.52764216454466484</v>
      </c>
      <c r="T144" s="27">
        <f t="shared" si="70"/>
        <v>15.342289626049791</v>
      </c>
      <c r="U144" s="27">
        <f t="shared" si="71"/>
        <v>2.3963662728006523</v>
      </c>
      <c r="V144" s="27">
        <f t="shared" si="72"/>
        <v>0.12405444429154439</v>
      </c>
      <c r="W144" s="27">
        <f t="shared" si="73"/>
        <v>0.48687261621375166</v>
      </c>
      <c r="X144" s="27">
        <f t="shared" si="74"/>
        <v>1.8111127313954276</v>
      </c>
      <c r="Y144" s="27">
        <f t="shared" si="75"/>
        <v>4.0070201670627235</v>
      </c>
      <c r="Z144" s="27">
        <f t="shared" si="76"/>
        <v>2.9350993975965478</v>
      </c>
      <c r="AA144" s="27">
        <f t="shared" si="77"/>
        <v>0.15188453899602164</v>
      </c>
      <c r="AB144" s="27">
        <f t="shared" si="78"/>
        <v>6.7572702271387577E-2</v>
      </c>
      <c r="AC144" s="27">
        <v>97.376599999999996</v>
      </c>
    </row>
    <row r="145" spans="1:29" ht="16">
      <c r="A145" s="26">
        <v>295</v>
      </c>
      <c r="B145" s="26" t="s">
        <v>203</v>
      </c>
      <c r="C145" s="27">
        <v>71.395899999999997</v>
      </c>
      <c r="D145" s="27">
        <v>0.41139999999999999</v>
      </c>
      <c r="E145" s="27">
        <v>15.125</v>
      </c>
      <c r="F145" s="27">
        <v>2.4535999999999998</v>
      </c>
      <c r="G145" s="27">
        <v>0.15490000000000001</v>
      </c>
      <c r="H145" s="27">
        <v>0.48570000000000002</v>
      </c>
      <c r="I145" s="27">
        <v>1.7546999999999999</v>
      </c>
      <c r="J145" s="27">
        <v>4.0937999999999999</v>
      </c>
      <c r="K145" s="27">
        <v>2.6600999999999999</v>
      </c>
      <c r="L145" s="27">
        <v>0.2319</v>
      </c>
      <c r="M145" s="27">
        <v>4.9799999999999997E-2</v>
      </c>
      <c r="N145" s="27">
        <v>98.764600000000002</v>
      </c>
      <c r="P145" s="23">
        <v>295</v>
      </c>
      <c r="Q145" s="23" t="s">
        <v>203</v>
      </c>
      <c r="R145" s="27">
        <f t="shared" si="68"/>
        <v>72.288957784469332</v>
      </c>
      <c r="S145" s="27">
        <f t="shared" si="69"/>
        <v>0.4165460094001292</v>
      </c>
      <c r="T145" s="27">
        <f t="shared" si="70"/>
        <v>15.314191522063572</v>
      </c>
      <c r="U145" s="27">
        <f t="shared" si="71"/>
        <v>2.484290930151086</v>
      </c>
      <c r="V145" s="27">
        <f t="shared" si="72"/>
        <v>0.15683757135653867</v>
      </c>
      <c r="W145" s="27">
        <f t="shared" si="73"/>
        <v>0.49177539320768782</v>
      </c>
      <c r="X145" s="27">
        <f t="shared" si="74"/>
        <v>1.7766487182654513</v>
      </c>
      <c r="Y145" s="27">
        <f t="shared" si="75"/>
        <v>4.1450074216875281</v>
      </c>
      <c r="Z145" s="27">
        <f t="shared" si="76"/>
        <v>2.6933739416754583</v>
      </c>
      <c r="AA145" s="27">
        <f t="shared" si="77"/>
        <v>0.23480072819613507</v>
      </c>
      <c r="AB145" s="27">
        <f t="shared" si="78"/>
        <v>5.0422924813141548E-2</v>
      </c>
      <c r="AC145" s="27">
        <v>98.764600000000002</v>
      </c>
    </row>
    <row r="146" spans="1:29" ht="16">
      <c r="A146" s="26">
        <v>304</v>
      </c>
      <c r="B146" s="26" t="s">
        <v>211</v>
      </c>
      <c r="C146" s="27">
        <v>70.395200000000003</v>
      </c>
      <c r="D146" s="27">
        <v>0.4491</v>
      </c>
      <c r="E146" s="27">
        <v>14.917899999999999</v>
      </c>
      <c r="F146" s="27">
        <v>2.3420999999999998</v>
      </c>
      <c r="G146" s="27">
        <v>0.14030000000000001</v>
      </c>
      <c r="H146" s="27">
        <v>0.45839999999999997</v>
      </c>
      <c r="I146" s="27">
        <v>1.6438999999999999</v>
      </c>
      <c r="J146" s="27">
        <v>4.0875000000000004</v>
      </c>
      <c r="K146" s="27">
        <v>2.6625000000000001</v>
      </c>
      <c r="L146" s="27">
        <v>0.2009</v>
      </c>
      <c r="M146" s="27">
        <v>0.11169999999999999</v>
      </c>
      <c r="N146" s="27">
        <v>97.364199999999997</v>
      </c>
      <c r="P146" s="23">
        <v>304</v>
      </c>
      <c r="Q146" s="23" t="s">
        <v>211</v>
      </c>
      <c r="R146" s="27">
        <f t="shared" si="68"/>
        <v>72.300907315009013</v>
      </c>
      <c r="S146" s="27">
        <f t="shared" si="69"/>
        <v>0.46125783398826264</v>
      </c>
      <c r="T146" s="27">
        <f t="shared" si="70"/>
        <v>15.32175070508462</v>
      </c>
      <c r="U146" s="27">
        <f t="shared" si="71"/>
        <v>2.4055042818613002</v>
      </c>
      <c r="V146" s="27">
        <f t="shared" si="72"/>
        <v>0.14409813874093352</v>
      </c>
      <c r="W146" s="27">
        <f t="shared" si="73"/>
        <v>0.47080959942155326</v>
      </c>
      <c r="X146" s="27">
        <f t="shared" si="74"/>
        <v>1.6884029242781227</v>
      </c>
      <c r="Y146" s="27">
        <f t="shared" si="75"/>
        <v>4.1981549686640474</v>
      </c>
      <c r="Z146" s="27">
        <f t="shared" si="76"/>
        <v>2.7345780071114438</v>
      </c>
      <c r="AA146" s="27">
        <f t="shared" si="77"/>
        <v>0.20633867479011794</v>
      </c>
      <c r="AB146" s="27">
        <f t="shared" si="78"/>
        <v>0.11472389235468478</v>
      </c>
      <c r="AC146" s="27">
        <v>97.364199999999997</v>
      </c>
    </row>
    <row r="147" spans="1:29" ht="16">
      <c r="A147" s="26">
        <v>294</v>
      </c>
      <c r="B147" s="26" t="s">
        <v>202</v>
      </c>
      <c r="C147" s="27">
        <v>70.134900000000002</v>
      </c>
      <c r="D147" s="27">
        <v>0.42759999999999998</v>
      </c>
      <c r="E147" s="27">
        <v>14.742800000000001</v>
      </c>
      <c r="F147" s="27">
        <v>2.4727999999999999</v>
      </c>
      <c r="G147" s="27">
        <v>5.5899999999999998E-2</v>
      </c>
      <c r="H147" s="27">
        <v>0.4698</v>
      </c>
      <c r="I147" s="27">
        <v>1.804</v>
      </c>
      <c r="J147" s="27">
        <v>3.8412000000000002</v>
      </c>
      <c r="K147" s="27">
        <v>2.8170999999999999</v>
      </c>
      <c r="L147" s="27">
        <v>0.13170000000000001</v>
      </c>
      <c r="M147" s="27">
        <v>0.12690000000000001</v>
      </c>
      <c r="N147" s="27">
        <v>96.995099999999994</v>
      </c>
      <c r="P147" s="23">
        <v>294</v>
      </c>
      <c r="Q147" s="23" t="s">
        <v>202</v>
      </c>
      <c r="R147" s="27">
        <f t="shared" si="68"/>
        <v>72.307673274216953</v>
      </c>
      <c r="S147" s="27">
        <f t="shared" si="69"/>
        <v>0.44084701185936198</v>
      </c>
      <c r="T147" s="27">
        <f t="shared" si="70"/>
        <v>15.199530697942476</v>
      </c>
      <c r="U147" s="27">
        <f t="shared" si="71"/>
        <v>2.549407134999603</v>
      </c>
      <c r="V147" s="27">
        <f t="shared" si="72"/>
        <v>5.76317772753469E-2</v>
      </c>
      <c r="W147" s="27">
        <f t="shared" si="73"/>
        <v>0.48435436429262924</v>
      </c>
      <c r="X147" s="27">
        <f t="shared" si="74"/>
        <v>1.8598877675264012</v>
      </c>
      <c r="Y147" s="27">
        <f t="shared" si="75"/>
        <v>3.9602000513428002</v>
      </c>
      <c r="Z147" s="27">
        <f t="shared" si="76"/>
        <v>2.9043735198994591</v>
      </c>
      <c r="AA147" s="27">
        <f t="shared" si="77"/>
        <v>0.13578005486875111</v>
      </c>
      <c r="AB147" s="27">
        <f t="shared" si="78"/>
        <v>0.13083135127444584</v>
      </c>
      <c r="AC147" s="27">
        <v>96.995099999999994</v>
      </c>
    </row>
    <row r="148" spans="1:29" ht="16">
      <c r="A148" s="26">
        <v>290</v>
      </c>
      <c r="B148" s="26" t="s">
        <v>198</v>
      </c>
      <c r="C148" s="27">
        <v>69.933099999999996</v>
      </c>
      <c r="D148" s="27">
        <v>0.45529999999999998</v>
      </c>
      <c r="E148" s="27">
        <v>14.8118</v>
      </c>
      <c r="F148" s="27">
        <v>2.3687</v>
      </c>
      <c r="G148" s="27">
        <v>0.1719</v>
      </c>
      <c r="H148" s="27">
        <v>0.43609999999999999</v>
      </c>
      <c r="I148" s="27">
        <v>1.6585000000000001</v>
      </c>
      <c r="J148" s="27">
        <v>3.8254999999999999</v>
      </c>
      <c r="K148" s="27">
        <v>2.8086000000000002</v>
      </c>
      <c r="L148" s="27">
        <v>0.1842</v>
      </c>
      <c r="M148" s="27">
        <v>6.4899999999999999E-2</v>
      </c>
      <c r="N148" s="27">
        <v>96.677000000000007</v>
      </c>
      <c r="P148" s="23">
        <v>290</v>
      </c>
      <c r="Q148" s="23" t="s">
        <v>198</v>
      </c>
      <c r="R148" s="27">
        <f t="shared" si="68"/>
        <v>72.336853646679145</v>
      </c>
      <c r="S148" s="27">
        <f t="shared" si="69"/>
        <v>0.4709496571056197</v>
      </c>
      <c r="T148" s="27">
        <f t="shared" si="70"/>
        <v>15.32091397126514</v>
      </c>
      <c r="U148" s="27">
        <f t="shared" si="71"/>
        <v>2.4501174012433151</v>
      </c>
      <c r="V148" s="27">
        <f t="shared" si="72"/>
        <v>0.17780857908292561</v>
      </c>
      <c r="W148" s="27">
        <f t="shared" si="73"/>
        <v>0.45108971109984791</v>
      </c>
      <c r="X148" s="27">
        <f t="shared" si="74"/>
        <v>1.715506273467319</v>
      </c>
      <c r="Y148" s="27">
        <f t="shared" si="75"/>
        <v>3.9569908044312498</v>
      </c>
      <c r="Z148" s="27">
        <f t="shared" si="76"/>
        <v>2.9051377266568057</v>
      </c>
      <c r="AA148" s="27">
        <f t="shared" si="77"/>
        <v>0.19053135699287316</v>
      </c>
      <c r="AB148" s="27">
        <f t="shared" si="78"/>
        <v>6.7130754988259864E-2</v>
      </c>
      <c r="AC148" s="27">
        <v>96.677000000000007</v>
      </c>
    </row>
    <row r="149" spans="1:29" ht="16">
      <c r="A149" s="26">
        <v>280</v>
      </c>
      <c r="B149" s="26" t="s">
        <v>189</v>
      </c>
      <c r="C149" s="27">
        <v>70.150499999999994</v>
      </c>
      <c r="D149" s="27">
        <v>0.49419999999999997</v>
      </c>
      <c r="E149" s="27">
        <v>14.3338</v>
      </c>
      <c r="F149" s="27">
        <v>2.6928999999999998</v>
      </c>
      <c r="G149" s="27">
        <v>0.13289999999999999</v>
      </c>
      <c r="H149" s="27">
        <v>0.52890000000000004</v>
      </c>
      <c r="I149" s="27">
        <v>1.7218</v>
      </c>
      <c r="J149" s="27">
        <v>4.0251000000000001</v>
      </c>
      <c r="K149" s="27">
        <v>2.5678999999999998</v>
      </c>
      <c r="L149" s="27">
        <v>0.18909999999999999</v>
      </c>
      <c r="M149" s="27">
        <v>0.11509999999999999</v>
      </c>
      <c r="N149" s="27">
        <v>96.909599999999998</v>
      </c>
      <c r="P149" s="23">
        <v>280</v>
      </c>
      <c r="Q149" s="23" t="s">
        <v>189</v>
      </c>
      <c r="R149" s="27">
        <f t="shared" si="68"/>
        <v>72.387565318606207</v>
      </c>
      <c r="S149" s="27">
        <f t="shared" si="69"/>
        <v>0.50995979758455301</v>
      </c>
      <c r="T149" s="27">
        <f t="shared" si="70"/>
        <v>14.790897908979089</v>
      </c>
      <c r="U149" s="27">
        <f t="shared" si="71"/>
        <v>2.7787752709741862</v>
      </c>
      <c r="V149" s="27">
        <f t="shared" si="72"/>
        <v>0.13713811634760642</v>
      </c>
      <c r="W149" s="27">
        <f t="shared" si="73"/>
        <v>0.54576636370390563</v>
      </c>
      <c r="X149" s="27">
        <f t="shared" si="74"/>
        <v>1.7767073643890803</v>
      </c>
      <c r="Y149" s="27">
        <f t="shared" si="75"/>
        <v>4.1534584808935344</v>
      </c>
      <c r="Z149" s="27">
        <f t="shared" si="76"/>
        <v>2.6497890817834353</v>
      </c>
      <c r="AA149" s="27">
        <f t="shared" si="77"/>
        <v>0.19513030700776807</v>
      </c>
      <c r="AB149" s="27">
        <f t="shared" si="78"/>
        <v>0.11877048300684349</v>
      </c>
      <c r="AC149" s="27">
        <v>96.909599999999998</v>
      </c>
    </row>
    <row r="150" spans="1:29" ht="16">
      <c r="A150" s="26">
        <v>289</v>
      </c>
      <c r="B150" s="26" t="s">
        <v>197</v>
      </c>
      <c r="C150" s="27">
        <v>70.500299999999996</v>
      </c>
      <c r="D150" s="27">
        <v>0.39040000000000002</v>
      </c>
      <c r="E150" s="27">
        <v>14.847899999999999</v>
      </c>
      <c r="F150" s="27">
        <v>2.4712999999999998</v>
      </c>
      <c r="G150" s="27">
        <v>0.1288</v>
      </c>
      <c r="H150" s="27">
        <v>0.46110000000000001</v>
      </c>
      <c r="I150" s="27">
        <v>1.6706000000000001</v>
      </c>
      <c r="J150" s="27">
        <v>3.8826999999999998</v>
      </c>
      <c r="K150" s="27">
        <v>2.7065000000000001</v>
      </c>
      <c r="L150" s="27">
        <v>0.1946</v>
      </c>
      <c r="M150" s="27">
        <v>0.13639999999999999</v>
      </c>
      <c r="N150" s="27">
        <v>97.346699999999998</v>
      </c>
      <c r="P150" s="23">
        <v>289</v>
      </c>
      <c r="Q150" s="23" t="s">
        <v>197</v>
      </c>
      <c r="R150" s="27">
        <f t="shared" si="68"/>
        <v>72.421869462447106</v>
      </c>
      <c r="S150" s="27">
        <f t="shared" si="69"/>
        <v>0.40104081597013563</v>
      </c>
      <c r="T150" s="27">
        <f t="shared" si="70"/>
        <v>15.252597160458443</v>
      </c>
      <c r="U150" s="27">
        <f t="shared" si="71"/>
        <v>2.538658218511773</v>
      </c>
      <c r="V150" s="27">
        <f t="shared" si="72"/>
        <v>0.1323105970721144</v>
      </c>
      <c r="W150" s="27">
        <f t="shared" si="73"/>
        <v>0.47366782849341582</v>
      </c>
      <c r="X150" s="27">
        <f t="shared" si="74"/>
        <v>1.7161341884213848</v>
      </c>
      <c r="Y150" s="27">
        <f t="shared" si="75"/>
        <v>3.9885276028874115</v>
      </c>
      <c r="Z150" s="27">
        <f t="shared" si="76"/>
        <v>2.7802688740347645</v>
      </c>
      <c r="AA150" s="27">
        <f t="shared" si="77"/>
        <v>0.19990405427199892</v>
      </c>
      <c r="AB150" s="27">
        <f t="shared" si="78"/>
        <v>0.1401177441043199</v>
      </c>
      <c r="AC150" s="27">
        <v>97.346699999999998</v>
      </c>
    </row>
    <row r="151" spans="1:29" ht="16">
      <c r="A151" s="26">
        <v>288</v>
      </c>
      <c r="B151" s="26" t="s">
        <v>196</v>
      </c>
      <c r="C151" s="27">
        <v>68.644499999999994</v>
      </c>
      <c r="D151" s="27">
        <v>0.52310000000000001</v>
      </c>
      <c r="E151" s="27">
        <v>14.4641</v>
      </c>
      <c r="F151" s="27">
        <v>2.4129</v>
      </c>
      <c r="G151" s="27">
        <v>0.18679999999999999</v>
      </c>
      <c r="H151" s="27">
        <v>0.45379999999999998</v>
      </c>
      <c r="I151" s="27">
        <v>1.6958</v>
      </c>
      <c r="J151" s="27">
        <v>3.6978</v>
      </c>
      <c r="K151" s="27">
        <v>2.4861</v>
      </c>
      <c r="L151" s="27">
        <v>0.16830000000000001</v>
      </c>
      <c r="M151" s="27">
        <v>8.3900000000000002E-2</v>
      </c>
      <c r="N151" s="27">
        <v>94.779200000000003</v>
      </c>
      <c r="P151" s="23">
        <v>288</v>
      </c>
      <c r="Q151" s="23" t="s">
        <v>196</v>
      </c>
      <c r="R151" s="27">
        <f t="shared" si="68"/>
        <v>72.425700997687244</v>
      </c>
      <c r="S151" s="27">
        <f t="shared" si="69"/>
        <v>0.55191434407549333</v>
      </c>
      <c r="T151" s="27">
        <f t="shared" si="70"/>
        <v>15.260837820956496</v>
      </c>
      <c r="U151" s="27">
        <f t="shared" si="71"/>
        <v>2.5458117392845687</v>
      </c>
      <c r="V151" s="27">
        <f t="shared" si="72"/>
        <v>0.19708965680233637</v>
      </c>
      <c r="W151" s="27">
        <f t="shared" si="73"/>
        <v>0.47879703563651094</v>
      </c>
      <c r="X151" s="27">
        <f t="shared" si="74"/>
        <v>1.7892111349325588</v>
      </c>
      <c r="Y151" s="27">
        <f t="shared" si="75"/>
        <v>3.9014889342809389</v>
      </c>
      <c r="Z151" s="27">
        <f t="shared" si="76"/>
        <v>2.6230438746053983</v>
      </c>
      <c r="AA151" s="27">
        <f t="shared" si="77"/>
        <v>0.17757060620895723</v>
      </c>
      <c r="AB151" s="27">
        <f t="shared" si="78"/>
        <v>8.8521532150514046E-2</v>
      </c>
      <c r="AC151" s="27">
        <v>94.779200000000003</v>
      </c>
    </row>
    <row r="152" spans="1:29" ht="16">
      <c r="A152" s="26">
        <v>292</v>
      </c>
      <c r="B152" s="26" t="s">
        <v>200</v>
      </c>
      <c r="C152" s="27">
        <v>69.926100000000005</v>
      </c>
      <c r="D152" s="27">
        <v>0.46350000000000002</v>
      </c>
      <c r="E152" s="27">
        <v>14.8161</v>
      </c>
      <c r="F152" s="27">
        <v>2.4984999999999999</v>
      </c>
      <c r="G152" s="27">
        <v>0.1183</v>
      </c>
      <c r="H152" s="27">
        <v>0.50490000000000002</v>
      </c>
      <c r="I152" s="27">
        <v>1.6793</v>
      </c>
      <c r="J152" s="27">
        <v>3.6644000000000001</v>
      </c>
      <c r="K152" s="27">
        <v>2.6474000000000002</v>
      </c>
      <c r="L152" s="27">
        <v>0.1686</v>
      </c>
      <c r="M152" s="27">
        <v>8.1199999999999994E-2</v>
      </c>
      <c r="N152" s="27">
        <v>96.530299999999997</v>
      </c>
      <c r="P152" s="23">
        <v>292</v>
      </c>
      <c r="Q152" s="23" t="s">
        <v>200</v>
      </c>
      <c r="R152" s="27">
        <f t="shared" si="68"/>
        <v>72.439534529572597</v>
      </c>
      <c r="S152" s="27">
        <f t="shared" si="69"/>
        <v>0.48016011552849214</v>
      </c>
      <c r="T152" s="27">
        <f t="shared" si="70"/>
        <v>15.34865218485802</v>
      </c>
      <c r="U152" s="27">
        <f t="shared" si="71"/>
        <v>2.5883064695748383</v>
      </c>
      <c r="V152" s="27">
        <f t="shared" si="72"/>
        <v>0.12255219345635515</v>
      </c>
      <c r="W152" s="27">
        <f t="shared" si="73"/>
        <v>0.52304820351744485</v>
      </c>
      <c r="X152" s="27">
        <f t="shared" si="74"/>
        <v>1.7396610183538226</v>
      </c>
      <c r="Y152" s="27">
        <f t="shared" si="75"/>
        <v>3.7961137590994745</v>
      </c>
      <c r="Z152" s="27">
        <f t="shared" si="76"/>
        <v>2.7425585541534629</v>
      </c>
      <c r="AA152" s="27">
        <f t="shared" si="77"/>
        <v>0.17466018441877837</v>
      </c>
      <c r="AB152" s="27">
        <f t="shared" si="78"/>
        <v>8.4118665330989328E-2</v>
      </c>
      <c r="AC152" s="27">
        <v>96.530299999999997</v>
      </c>
    </row>
    <row r="153" spans="1:29" ht="16">
      <c r="A153" s="26">
        <v>282</v>
      </c>
      <c r="B153" s="26" t="s">
        <v>191</v>
      </c>
      <c r="C153" s="27">
        <v>70.479500000000002</v>
      </c>
      <c r="D153" s="27">
        <v>0.4945</v>
      </c>
      <c r="E153" s="27">
        <v>14.8605</v>
      </c>
      <c r="F153" s="27">
        <v>2.4843000000000002</v>
      </c>
      <c r="G153" s="27">
        <v>0.2359</v>
      </c>
      <c r="H153" s="27">
        <v>0.47310000000000002</v>
      </c>
      <c r="I153" s="27">
        <v>1.7539</v>
      </c>
      <c r="J153" s="27">
        <v>3.5013999999999998</v>
      </c>
      <c r="K153" s="27">
        <v>2.6478999999999999</v>
      </c>
      <c r="L153" s="27">
        <v>0.17860000000000001</v>
      </c>
      <c r="M153" s="27">
        <v>0.1532</v>
      </c>
      <c r="N153" s="27">
        <v>97.222499999999997</v>
      </c>
      <c r="P153" s="23">
        <v>282</v>
      </c>
      <c r="Q153" s="23" t="s">
        <v>191</v>
      </c>
      <c r="R153" s="27">
        <f t="shared" si="68"/>
        <v>72.492992877163204</v>
      </c>
      <c r="S153" s="27">
        <f t="shared" si="69"/>
        <v>0.5086271182082337</v>
      </c>
      <c r="T153" s="27">
        <f t="shared" si="70"/>
        <v>15.285042042737022</v>
      </c>
      <c r="U153" s="27">
        <f t="shared" si="71"/>
        <v>2.5552726992208599</v>
      </c>
      <c r="V153" s="27">
        <f t="shared" si="72"/>
        <v>0.24263930674483786</v>
      </c>
      <c r="W153" s="27">
        <f t="shared" si="73"/>
        <v>0.48661575252642136</v>
      </c>
      <c r="X153" s="27">
        <f t="shared" si="74"/>
        <v>1.804006274267788</v>
      </c>
      <c r="Y153" s="27">
        <f t="shared" si="75"/>
        <v>3.6014297102008279</v>
      </c>
      <c r="Z153" s="27">
        <f t="shared" si="76"/>
        <v>2.723546504152845</v>
      </c>
      <c r="AA153" s="27">
        <f t="shared" si="77"/>
        <v>0.18370233227905064</v>
      </c>
      <c r="AB153" s="27">
        <f t="shared" si="78"/>
        <v>0.15757669263802104</v>
      </c>
      <c r="AC153" s="27">
        <v>97.222499999999997</v>
      </c>
    </row>
    <row r="154" spans="1:29" ht="16">
      <c r="A154" s="26">
        <v>279</v>
      </c>
      <c r="B154" s="26" t="s">
        <v>188</v>
      </c>
      <c r="C154" s="27">
        <v>70.846000000000004</v>
      </c>
      <c r="D154" s="27">
        <v>0.45829999999999999</v>
      </c>
      <c r="E154" s="27">
        <v>14.6637</v>
      </c>
      <c r="F154" s="27">
        <v>2.5013999999999998</v>
      </c>
      <c r="G154" s="27">
        <v>0.14149999999999999</v>
      </c>
      <c r="H154" s="27">
        <v>0.47060000000000002</v>
      </c>
      <c r="I154" s="27">
        <v>1.7447999999999999</v>
      </c>
      <c r="J154" s="27">
        <v>3.9287000000000001</v>
      </c>
      <c r="K154" s="27">
        <v>2.6953999999999998</v>
      </c>
      <c r="L154" s="27">
        <v>0.22059999999999999</v>
      </c>
      <c r="M154" s="27">
        <v>8.1500000000000003E-2</v>
      </c>
      <c r="N154" s="27">
        <v>97.702799999999996</v>
      </c>
      <c r="P154" s="23">
        <v>279</v>
      </c>
      <c r="Q154" s="23" t="s">
        <v>188</v>
      </c>
      <c r="R154" s="27">
        <f t="shared" si="68"/>
        <v>72.51173968402135</v>
      </c>
      <c r="S154" s="27">
        <f t="shared" si="69"/>
        <v>0.46907560479331201</v>
      </c>
      <c r="T154" s="27">
        <f t="shared" si="70"/>
        <v>15.008474680357164</v>
      </c>
      <c r="U154" s="27">
        <f t="shared" si="71"/>
        <v>2.560213218044928</v>
      </c>
      <c r="V154" s="27">
        <f t="shared" si="72"/>
        <v>0.14482696504092002</v>
      </c>
      <c r="W154" s="27">
        <f t="shared" si="73"/>
        <v>0.48166480387460753</v>
      </c>
      <c r="X154" s="27">
        <f t="shared" si="74"/>
        <v>1.7858239477271891</v>
      </c>
      <c r="Y154" s="27">
        <f t="shared" si="75"/>
        <v>4.0210720675354246</v>
      </c>
      <c r="Z154" s="27">
        <f t="shared" si="76"/>
        <v>2.7587745694084509</v>
      </c>
      <c r="AA154" s="27">
        <f t="shared" si="77"/>
        <v>0.22578677376697492</v>
      </c>
      <c r="AB154" s="27">
        <f t="shared" si="78"/>
        <v>8.3416237815088209E-2</v>
      </c>
      <c r="AC154" s="27">
        <v>97.702799999999996</v>
      </c>
    </row>
    <row r="155" spans="1:29" ht="16">
      <c r="A155" s="26">
        <v>305</v>
      </c>
      <c r="B155" s="26" t="s">
        <v>212</v>
      </c>
      <c r="C155" s="27">
        <v>70.617099999999994</v>
      </c>
      <c r="D155" s="27">
        <v>0.46139999999999998</v>
      </c>
      <c r="E155" s="27">
        <v>14.9893</v>
      </c>
      <c r="F155" s="27">
        <v>2.5266000000000002</v>
      </c>
      <c r="G155" s="27">
        <v>0.15329999999999999</v>
      </c>
      <c r="H155" s="27">
        <v>0.45629999999999998</v>
      </c>
      <c r="I155" s="27">
        <v>1.6463000000000001</v>
      </c>
      <c r="J155" s="27">
        <v>3.5882999999999998</v>
      </c>
      <c r="K155" s="27">
        <v>2.7545999999999999</v>
      </c>
      <c r="L155" s="27">
        <v>0.13750000000000001</v>
      </c>
      <c r="M155" s="27">
        <v>5.5100000000000003E-2</v>
      </c>
      <c r="N155" s="27">
        <v>97.354900000000001</v>
      </c>
      <c r="P155" s="23">
        <v>305</v>
      </c>
      <c r="Q155" s="23" t="s">
        <v>212</v>
      </c>
      <c r="R155" s="27">
        <f t="shared" si="68"/>
        <v>72.535742936410998</v>
      </c>
      <c r="S155" s="27">
        <f t="shared" si="69"/>
        <v>0.47393608334043791</v>
      </c>
      <c r="T155" s="27">
        <f t="shared" si="70"/>
        <v>15.39655425664245</v>
      </c>
      <c r="U155" s="27">
        <f t="shared" si="71"/>
        <v>2.5952468750930877</v>
      </c>
      <c r="V155" s="27">
        <f t="shared" si="72"/>
        <v>0.15746510961441076</v>
      </c>
      <c r="W155" s="27">
        <f t="shared" si="73"/>
        <v>0.46869751804993892</v>
      </c>
      <c r="X155" s="27">
        <f t="shared" si="74"/>
        <v>1.6910294191663697</v>
      </c>
      <c r="Y155" s="27">
        <f t="shared" si="75"/>
        <v>3.6857929082151997</v>
      </c>
      <c r="Z155" s="27">
        <f t="shared" si="76"/>
        <v>2.8294415586683361</v>
      </c>
      <c r="AA155" s="27">
        <f t="shared" si="77"/>
        <v>0.14123582891051198</v>
      </c>
      <c r="AB155" s="27">
        <f t="shared" si="78"/>
        <v>5.6597048530685153E-2</v>
      </c>
      <c r="AC155" s="27">
        <v>97.354900000000001</v>
      </c>
    </row>
    <row r="156" spans="1:29" ht="16">
      <c r="A156" s="26">
        <v>281</v>
      </c>
      <c r="B156" s="26" t="s">
        <v>190</v>
      </c>
      <c r="C156" s="27">
        <v>69.771199999999993</v>
      </c>
      <c r="D156" s="27">
        <v>0.51049999999999995</v>
      </c>
      <c r="E156" s="27">
        <v>14.4427</v>
      </c>
      <c r="F156" s="27">
        <v>2.5196999999999998</v>
      </c>
      <c r="G156" s="27">
        <v>0.17380000000000001</v>
      </c>
      <c r="H156" s="27">
        <v>0.50280000000000002</v>
      </c>
      <c r="I156" s="27">
        <v>1.655</v>
      </c>
      <c r="J156" s="27">
        <v>3.8952</v>
      </c>
      <c r="K156" s="27">
        <v>2.5110999999999999</v>
      </c>
      <c r="L156" s="27">
        <v>0.12089999999999999</v>
      </c>
      <c r="M156" s="27">
        <v>7.5700000000000003E-2</v>
      </c>
      <c r="N156" s="27">
        <v>96.151399999999995</v>
      </c>
      <c r="P156" s="23">
        <v>281</v>
      </c>
      <c r="Q156" s="23" t="s">
        <v>190</v>
      </c>
      <c r="R156" s="27">
        <f t="shared" si="68"/>
        <v>72.563894025464009</v>
      </c>
      <c r="S156" s="27">
        <f t="shared" si="69"/>
        <v>0.53093350694841679</v>
      </c>
      <c r="T156" s="27">
        <f t="shared" si="70"/>
        <v>15.020790128900879</v>
      </c>
      <c r="U156" s="27">
        <f t="shared" si="71"/>
        <v>2.620554666910726</v>
      </c>
      <c r="V156" s="27">
        <f t="shared" si="72"/>
        <v>0.18075659844786454</v>
      </c>
      <c r="W156" s="27">
        <f t="shared" si="73"/>
        <v>0.52292530321971398</v>
      </c>
      <c r="X156" s="27">
        <f t="shared" si="74"/>
        <v>1.721243788441978</v>
      </c>
      <c r="Y156" s="27">
        <f t="shared" si="75"/>
        <v>4.0511110602653737</v>
      </c>
      <c r="Z156" s="27">
        <f t="shared" si="76"/>
        <v>2.6116104393695774</v>
      </c>
      <c r="AA156" s="27">
        <f t="shared" si="77"/>
        <v>0.12573919880521758</v>
      </c>
      <c r="AB156" s="27">
        <f t="shared" si="78"/>
        <v>7.8730002891273562E-2</v>
      </c>
      <c r="AC156" s="27">
        <v>96.151399999999995</v>
      </c>
    </row>
    <row r="157" spans="1:29" ht="16">
      <c r="A157" s="26">
        <v>309</v>
      </c>
      <c r="B157" s="26" t="s">
        <v>216</v>
      </c>
      <c r="C157" s="27">
        <v>70.043700000000001</v>
      </c>
      <c r="D157" s="27">
        <v>0.55889999999999995</v>
      </c>
      <c r="E157" s="27">
        <v>14.4292</v>
      </c>
      <c r="F157" s="27">
        <v>2.4678</v>
      </c>
      <c r="G157" s="27">
        <v>0.1167</v>
      </c>
      <c r="H157" s="27">
        <v>0.46350000000000002</v>
      </c>
      <c r="I157" s="27">
        <v>1.4982</v>
      </c>
      <c r="J157" s="27">
        <v>3.9998</v>
      </c>
      <c r="K157" s="27">
        <v>2.7178</v>
      </c>
      <c r="L157" s="27">
        <v>0.12709999999999999</v>
      </c>
      <c r="M157" s="27">
        <v>8.5400000000000004E-2</v>
      </c>
      <c r="N157" s="27">
        <v>96.479399999999998</v>
      </c>
      <c r="P157" s="23">
        <v>309</v>
      </c>
      <c r="Q157" s="23" t="s">
        <v>216</v>
      </c>
      <c r="R157" s="27">
        <f t="shared" si="68"/>
        <v>72.599643032605925</v>
      </c>
      <c r="S157" s="27">
        <f t="shared" si="69"/>
        <v>0.57929464735477199</v>
      </c>
      <c r="T157" s="27">
        <f t="shared" si="70"/>
        <v>14.955731482575555</v>
      </c>
      <c r="U157" s="27">
        <f t="shared" si="71"/>
        <v>2.5578517279336315</v>
      </c>
      <c r="V157" s="27">
        <f t="shared" si="72"/>
        <v>0.12095846367203777</v>
      </c>
      <c r="W157" s="27">
        <f t="shared" si="73"/>
        <v>0.48041343540693665</v>
      </c>
      <c r="X157" s="27">
        <f t="shared" si="74"/>
        <v>1.5528703536713535</v>
      </c>
      <c r="Y157" s="27">
        <f t="shared" si="75"/>
        <v>4.1457554669701508</v>
      </c>
      <c r="Z157" s="27">
        <f t="shared" si="76"/>
        <v>2.8169744007529069</v>
      </c>
      <c r="AA157" s="27">
        <f t="shared" si="77"/>
        <v>0.13173796686131961</v>
      </c>
      <c r="AB157" s="27">
        <f t="shared" si="78"/>
        <v>8.8516305035064483E-2</v>
      </c>
      <c r="AC157" s="27">
        <v>96.479399999999998</v>
      </c>
    </row>
    <row r="158" spans="1:29" ht="16">
      <c r="A158" s="26">
        <v>308</v>
      </c>
      <c r="B158" s="26" t="s">
        <v>215</v>
      </c>
      <c r="C158" s="27">
        <v>70.933099999999996</v>
      </c>
      <c r="D158" s="27">
        <v>0.44569999999999999</v>
      </c>
      <c r="E158" s="27">
        <v>14.526400000000001</v>
      </c>
      <c r="F158" s="27">
        <v>2.5428999999999999</v>
      </c>
      <c r="G158" s="27">
        <v>0.1232</v>
      </c>
      <c r="H158" s="27">
        <v>0.43940000000000001</v>
      </c>
      <c r="I158" s="27">
        <v>1.5289999999999999</v>
      </c>
      <c r="J158" s="27">
        <v>3.9931000000000001</v>
      </c>
      <c r="K158" s="27">
        <v>2.8218000000000001</v>
      </c>
      <c r="L158" s="27">
        <v>0.21709999999999999</v>
      </c>
      <c r="M158" s="27">
        <v>9.7699999999999995E-2</v>
      </c>
      <c r="N158" s="27">
        <v>97.620400000000004</v>
      </c>
      <c r="P158" s="23">
        <v>308</v>
      </c>
      <c r="Q158" s="23" t="s">
        <v>215</v>
      </c>
      <c r="R158" s="27">
        <f t="shared" si="68"/>
        <v>72.662168972878618</v>
      </c>
      <c r="S158" s="27">
        <f t="shared" si="69"/>
        <v>0.45656440661992775</v>
      </c>
      <c r="T158" s="27">
        <f t="shared" si="70"/>
        <v>14.880496289709939</v>
      </c>
      <c r="U158" s="27">
        <f t="shared" si="71"/>
        <v>2.604885864020225</v>
      </c>
      <c r="V158" s="27">
        <f t="shared" si="72"/>
        <v>0.12620312967371575</v>
      </c>
      <c r="W158" s="27">
        <f t="shared" si="73"/>
        <v>0.45011083748888553</v>
      </c>
      <c r="X158" s="27">
        <f t="shared" si="74"/>
        <v>1.5662709843434364</v>
      </c>
      <c r="Y158" s="27">
        <f t="shared" si="75"/>
        <v>4.0904360154230064</v>
      </c>
      <c r="Z158" s="27">
        <f t="shared" si="76"/>
        <v>2.8905843450754145</v>
      </c>
      <c r="AA158" s="27">
        <f t="shared" si="77"/>
        <v>0.22239204100782212</v>
      </c>
      <c r="AB158" s="27">
        <f t="shared" si="78"/>
        <v>0.10008154033378268</v>
      </c>
      <c r="AC158" s="27">
        <v>97.620400000000004</v>
      </c>
    </row>
    <row r="159" spans="1:29" ht="16">
      <c r="A159" s="26">
        <v>291</v>
      </c>
      <c r="B159" s="26" t="s">
        <v>199</v>
      </c>
      <c r="C159" s="27">
        <v>70.497699999999995</v>
      </c>
      <c r="D159" s="27">
        <v>0.41510000000000002</v>
      </c>
      <c r="E159" s="27">
        <v>14.782500000000001</v>
      </c>
      <c r="F159" s="27">
        <v>2.4470999999999998</v>
      </c>
      <c r="G159" s="27">
        <v>0.11609999999999999</v>
      </c>
      <c r="H159" s="27">
        <v>0.4461</v>
      </c>
      <c r="I159" s="27">
        <v>1.6520999999999999</v>
      </c>
      <c r="J159" s="27">
        <v>3.6415999999999999</v>
      </c>
      <c r="K159" s="27">
        <v>2.7875999999999999</v>
      </c>
      <c r="L159" s="27">
        <v>0.2001</v>
      </c>
      <c r="M159" s="27">
        <v>7.5600000000000001E-2</v>
      </c>
      <c r="N159" s="27">
        <v>97.016499999999994</v>
      </c>
      <c r="P159" s="23">
        <v>291</v>
      </c>
      <c r="Q159" s="23" t="s">
        <v>199</v>
      </c>
      <c r="R159" s="27">
        <f t="shared" si="68"/>
        <v>72.665680580107505</v>
      </c>
      <c r="S159" s="27">
        <f t="shared" si="69"/>
        <v>0.42786536310833734</v>
      </c>
      <c r="T159" s="27">
        <f t="shared" si="70"/>
        <v>15.23709884401107</v>
      </c>
      <c r="U159" s="27">
        <f t="shared" si="71"/>
        <v>2.5223544448624717</v>
      </c>
      <c r="V159" s="27">
        <f t="shared" si="72"/>
        <v>0.11967036535022395</v>
      </c>
      <c r="W159" s="27">
        <f t="shared" si="73"/>
        <v>0.45981869063509817</v>
      </c>
      <c r="X159" s="27">
        <f t="shared" si="74"/>
        <v>1.702906206676184</v>
      </c>
      <c r="Y159" s="27">
        <f t="shared" si="75"/>
        <v>3.7535883071436307</v>
      </c>
      <c r="Z159" s="27">
        <f t="shared" si="76"/>
        <v>2.8733256714064104</v>
      </c>
      <c r="AA159" s="27">
        <f t="shared" si="77"/>
        <v>0.2062535754227374</v>
      </c>
      <c r="AB159" s="27">
        <f t="shared" si="78"/>
        <v>7.7924889065262098E-2</v>
      </c>
      <c r="AC159" s="27">
        <v>97.016499999999994</v>
      </c>
    </row>
    <row r="160" spans="1:29" ht="16">
      <c r="A160" s="26">
        <v>286</v>
      </c>
      <c r="B160" s="26" t="s">
        <v>195</v>
      </c>
      <c r="C160" s="27">
        <v>69.733000000000004</v>
      </c>
      <c r="D160" s="27">
        <v>0.48659999999999998</v>
      </c>
      <c r="E160" s="27">
        <v>14.5649</v>
      </c>
      <c r="F160" s="27">
        <v>2.3963000000000001</v>
      </c>
      <c r="G160" s="27">
        <v>0.12659999999999999</v>
      </c>
      <c r="H160" s="27">
        <v>0.41089999999999999</v>
      </c>
      <c r="I160" s="27">
        <v>1.6122000000000001</v>
      </c>
      <c r="J160" s="27">
        <v>3.8376999999999999</v>
      </c>
      <c r="K160" s="27">
        <v>2.4784999999999999</v>
      </c>
      <c r="L160" s="27">
        <v>0.1946</v>
      </c>
      <c r="M160" s="27">
        <v>9.7600000000000006E-2</v>
      </c>
      <c r="N160" s="27">
        <v>95.895099999999999</v>
      </c>
      <c r="P160" s="23">
        <v>286</v>
      </c>
      <c r="Q160" s="23" t="s">
        <v>195</v>
      </c>
      <c r="R160" s="27">
        <f t="shared" si="68"/>
        <v>72.718001232596876</v>
      </c>
      <c r="S160" s="27">
        <f t="shared" si="69"/>
        <v>0.50742947241308478</v>
      </c>
      <c r="T160" s="27">
        <f t="shared" si="70"/>
        <v>15.188367288839574</v>
      </c>
      <c r="U160" s="27">
        <f t="shared" si="71"/>
        <v>2.4988763763737669</v>
      </c>
      <c r="V160" s="27">
        <f t="shared" si="72"/>
        <v>0.13201925854397148</v>
      </c>
      <c r="W160" s="27">
        <f t="shared" si="73"/>
        <v>0.42848904688560724</v>
      </c>
      <c r="X160" s="27">
        <f t="shared" si="74"/>
        <v>1.6812120744438455</v>
      </c>
      <c r="Y160" s="27">
        <f t="shared" si="75"/>
        <v>4.0019771604597105</v>
      </c>
      <c r="Z160" s="27">
        <f t="shared" si="76"/>
        <v>2.584595041873881</v>
      </c>
      <c r="AA160" s="27">
        <f t="shared" si="77"/>
        <v>0.20293007671924845</v>
      </c>
      <c r="AB160" s="27">
        <f t="shared" si="78"/>
        <v>0.10177788020451514</v>
      </c>
      <c r="AC160" s="27">
        <v>95.895099999999999</v>
      </c>
    </row>
    <row r="161" spans="1:29" ht="16">
      <c r="A161" s="26">
        <v>278</v>
      </c>
      <c r="B161" s="26" t="s">
        <v>187</v>
      </c>
      <c r="C161" s="27">
        <v>71.071299999999994</v>
      </c>
      <c r="D161" s="27">
        <v>0.378</v>
      </c>
      <c r="E161" s="27">
        <v>14.728</v>
      </c>
      <c r="F161" s="27">
        <v>2.5175999999999998</v>
      </c>
      <c r="G161" s="27">
        <v>0.1308</v>
      </c>
      <c r="H161" s="27">
        <v>0.43659999999999999</v>
      </c>
      <c r="I161" s="27">
        <v>1.7266999999999999</v>
      </c>
      <c r="J161" s="27">
        <v>3.6753</v>
      </c>
      <c r="K161" s="27">
        <v>2.8006000000000002</v>
      </c>
      <c r="L161" s="27">
        <v>0.15240000000000001</v>
      </c>
      <c r="M161" s="27">
        <v>6.0299999999999999E-2</v>
      </c>
      <c r="N161" s="27">
        <v>97.643199999999993</v>
      </c>
      <c r="P161" s="23">
        <v>278</v>
      </c>
      <c r="Q161" s="23" t="s">
        <v>187</v>
      </c>
      <c r="R161" s="27">
        <f t="shared" si="68"/>
        <v>72.786737837350685</v>
      </c>
      <c r="S161" s="27">
        <f t="shared" si="69"/>
        <v>0.38712373211857048</v>
      </c>
      <c r="T161" s="27">
        <f t="shared" si="70"/>
        <v>15.083487636619857</v>
      </c>
      <c r="U161" s="27">
        <f t="shared" si="71"/>
        <v>2.5783669523325741</v>
      </c>
      <c r="V161" s="27">
        <f t="shared" si="72"/>
        <v>0.13395710095531488</v>
      </c>
      <c r="W161" s="27">
        <f t="shared" si="73"/>
        <v>0.44713815196552348</v>
      </c>
      <c r="X161" s="27">
        <f t="shared" si="74"/>
        <v>1.7683771117702003</v>
      </c>
      <c r="Y161" s="27">
        <f t="shared" si="75"/>
        <v>3.764010192210006</v>
      </c>
      <c r="Z161" s="27">
        <f t="shared" si="76"/>
        <v>2.8681976829927742</v>
      </c>
      <c r="AA161" s="27">
        <f t="shared" si="77"/>
        <v>0.15607845707637605</v>
      </c>
      <c r="AB161" s="27">
        <f t="shared" si="78"/>
        <v>6.1755452504629105E-2</v>
      </c>
      <c r="AC161" s="27">
        <v>97.643199999999993</v>
      </c>
    </row>
    <row r="162" spans="1:29" ht="16">
      <c r="A162" s="26">
        <v>277</v>
      </c>
      <c r="B162" s="26" t="s">
        <v>186</v>
      </c>
      <c r="C162" s="27">
        <v>70.565100000000001</v>
      </c>
      <c r="D162" s="27">
        <v>0.44209999999999999</v>
      </c>
      <c r="E162" s="27">
        <v>14.476599999999999</v>
      </c>
      <c r="F162" s="27">
        <v>2.3961000000000001</v>
      </c>
      <c r="G162" s="27">
        <v>0.1115</v>
      </c>
      <c r="H162" s="27">
        <v>0.43430000000000002</v>
      </c>
      <c r="I162" s="27">
        <v>1.6541999999999999</v>
      </c>
      <c r="J162" s="27">
        <v>3.9615</v>
      </c>
      <c r="K162" s="27">
        <v>2.5242</v>
      </c>
      <c r="L162" s="27">
        <v>0.22589999999999999</v>
      </c>
      <c r="M162" s="27">
        <v>5.7200000000000001E-2</v>
      </c>
      <c r="N162" s="27">
        <v>96.797799999999995</v>
      </c>
      <c r="P162" s="23">
        <v>277</v>
      </c>
      <c r="Q162" s="23" t="s">
        <v>186</v>
      </c>
      <c r="R162" s="27">
        <f t="shared" si="68"/>
        <v>72.899487385043884</v>
      </c>
      <c r="S162" s="27">
        <f t="shared" si="69"/>
        <v>0.45672525615251586</v>
      </c>
      <c r="T162" s="27">
        <f t="shared" si="70"/>
        <v>14.955505187101359</v>
      </c>
      <c r="U162" s="27">
        <f t="shared" si="71"/>
        <v>2.4753661756775465</v>
      </c>
      <c r="V162" s="27">
        <f t="shared" si="72"/>
        <v>0.11518856833523078</v>
      </c>
      <c r="W162" s="27">
        <f t="shared" si="73"/>
        <v>0.44866722177570151</v>
      </c>
      <c r="X162" s="27">
        <f t="shared" si="74"/>
        <v>1.7089231366828586</v>
      </c>
      <c r="Y162" s="27">
        <f t="shared" si="75"/>
        <v>4.092551690224365</v>
      </c>
      <c r="Z162" s="27">
        <f t="shared" si="76"/>
        <v>2.6077038940967667</v>
      </c>
      <c r="AA162" s="27">
        <f t="shared" si="77"/>
        <v>0.23337307252850789</v>
      </c>
      <c r="AB162" s="27">
        <f t="shared" si="78"/>
        <v>5.9092252096638563E-2</v>
      </c>
      <c r="AC162" s="27">
        <v>96.797799999999995</v>
      </c>
    </row>
    <row r="163" spans="1:29" ht="16">
      <c r="A163" s="26">
        <v>306</v>
      </c>
      <c r="B163" s="26" t="s">
        <v>213</v>
      </c>
      <c r="C163" s="27">
        <v>71.133899999999997</v>
      </c>
      <c r="D163" s="27">
        <v>0.45340000000000003</v>
      </c>
      <c r="E163" s="27">
        <v>14.558199999999999</v>
      </c>
      <c r="F163" s="27">
        <v>2.3746</v>
      </c>
      <c r="G163" s="27">
        <v>0.13170000000000001</v>
      </c>
      <c r="H163" s="27">
        <v>0.41</v>
      </c>
      <c r="I163" s="27">
        <v>1.4797</v>
      </c>
      <c r="J163" s="27">
        <v>3.8919999999999999</v>
      </c>
      <c r="K163" s="27">
        <v>2.8206000000000002</v>
      </c>
      <c r="L163" s="27">
        <v>0.1429</v>
      </c>
      <c r="M163" s="27">
        <v>8.2699999999999996E-2</v>
      </c>
      <c r="N163" s="27">
        <v>97.447599999999994</v>
      </c>
      <c r="P163" s="23">
        <v>306</v>
      </c>
      <c r="Q163" s="23" t="s">
        <v>213</v>
      </c>
      <c r="R163" s="27">
        <f t="shared" si="68"/>
        <v>72.997077403650778</v>
      </c>
      <c r="S163" s="27">
        <f t="shared" si="69"/>
        <v>0.46527569688735282</v>
      </c>
      <c r="T163" s="27">
        <f t="shared" si="70"/>
        <v>14.939516211789721</v>
      </c>
      <c r="U163" s="27">
        <f t="shared" si="71"/>
        <v>2.4367968015630965</v>
      </c>
      <c r="V163" s="27">
        <f t="shared" si="72"/>
        <v>0.13514955730053899</v>
      </c>
      <c r="W163" s="27">
        <f t="shared" si="73"/>
        <v>0.42073894072301415</v>
      </c>
      <c r="X163" s="27">
        <f t="shared" si="74"/>
        <v>1.5184570989947419</v>
      </c>
      <c r="Y163" s="27">
        <f t="shared" si="75"/>
        <v>3.9939413592535891</v>
      </c>
      <c r="Z163" s="27">
        <f t="shared" si="76"/>
        <v>2.8944786736666681</v>
      </c>
      <c r="AA163" s="27">
        <f t="shared" si="77"/>
        <v>0.1466429137300457</v>
      </c>
      <c r="AB163" s="27">
        <f t="shared" si="78"/>
        <v>8.4866122921447018E-2</v>
      </c>
      <c r="AC163" s="27">
        <v>97.447599999999994</v>
      </c>
    </row>
    <row r="164" spans="1:29" ht="16">
      <c r="A164" s="26">
        <v>284</v>
      </c>
      <c r="B164" s="26" t="s">
        <v>193</v>
      </c>
      <c r="C164" s="27">
        <v>70.491</v>
      </c>
      <c r="D164" s="27">
        <v>0.52690000000000003</v>
      </c>
      <c r="E164" s="27">
        <v>14.5198</v>
      </c>
      <c r="F164" s="27">
        <v>2.3685999999999998</v>
      </c>
      <c r="G164" s="27">
        <v>0.14369999999999999</v>
      </c>
      <c r="H164" s="27">
        <v>0.4194</v>
      </c>
      <c r="I164" s="27">
        <v>1.6537999999999999</v>
      </c>
      <c r="J164" s="27">
        <v>3.4131999999999998</v>
      </c>
      <c r="K164" s="27">
        <v>2.8020999999999998</v>
      </c>
      <c r="L164" s="27">
        <v>0.11559999999999999</v>
      </c>
      <c r="M164" s="27">
        <v>0.13750000000000001</v>
      </c>
      <c r="N164" s="27">
        <v>96.565600000000003</v>
      </c>
      <c r="P164" s="23">
        <v>284</v>
      </c>
      <c r="Q164" s="23" t="s">
        <v>193</v>
      </c>
      <c r="R164" s="27">
        <f t="shared" si="68"/>
        <v>72.998044852411198</v>
      </c>
      <c r="S164" s="27">
        <f t="shared" si="69"/>
        <v>0.545639440960342</v>
      </c>
      <c r="T164" s="27">
        <f t="shared" si="70"/>
        <v>15.036203368487328</v>
      </c>
      <c r="U164" s="27">
        <f t="shared" si="71"/>
        <v>2.4528403489441368</v>
      </c>
      <c r="V164" s="27">
        <f t="shared" si="72"/>
        <v>0.1488107566255478</v>
      </c>
      <c r="W164" s="27">
        <f t="shared" si="73"/>
        <v>0.43431615399272616</v>
      </c>
      <c r="X164" s="27">
        <f t="shared" si="74"/>
        <v>1.7126181580190045</v>
      </c>
      <c r="Y164" s="27">
        <f t="shared" si="75"/>
        <v>3.5345920286313137</v>
      </c>
      <c r="Z164" s="27">
        <f t="shared" si="76"/>
        <v>2.9017579759251739</v>
      </c>
      <c r="AA164" s="27">
        <f t="shared" si="77"/>
        <v>0.1197113671949431</v>
      </c>
      <c r="AB164" s="27">
        <f t="shared" si="78"/>
        <v>0.14239025077253184</v>
      </c>
      <c r="AC164" s="27">
        <v>96.565600000000003</v>
      </c>
    </row>
    <row r="165" spans="1:29" ht="16">
      <c r="A165" s="26">
        <v>285</v>
      </c>
      <c r="B165" s="26" t="s">
        <v>194</v>
      </c>
      <c r="C165" s="27">
        <v>68.7864</v>
      </c>
      <c r="D165" s="27">
        <v>0.36990000000000001</v>
      </c>
      <c r="E165" s="27">
        <v>14.1457</v>
      </c>
      <c r="F165" s="27">
        <v>2.4535999999999998</v>
      </c>
      <c r="G165" s="27">
        <v>0.1094</v>
      </c>
      <c r="H165" s="27">
        <v>0.43890000000000001</v>
      </c>
      <c r="I165" s="27">
        <v>1.5235000000000001</v>
      </c>
      <c r="J165" s="27">
        <v>3.6202999999999999</v>
      </c>
      <c r="K165" s="27">
        <v>2.4841000000000002</v>
      </c>
      <c r="L165" s="27">
        <v>0.1578</v>
      </c>
      <c r="M165" s="27">
        <v>0.1285</v>
      </c>
      <c r="N165" s="27">
        <v>94.182500000000005</v>
      </c>
      <c r="P165" s="23">
        <v>285</v>
      </c>
      <c r="Q165" s="23" t="s">
        <v>194</v>
      </c>
      <c r="R165" s="27">
        <f t="shared" si="68"/>
        <v>73.03522416584822</v>
      </c>
      <c r="S165" s="27">
        <f t="shared" si="69"/>
        <v>0.39274812199718628</v>
      </c>
      <c r="T165" s="27">
        <f t="shared" si="70"/>
        <v>15.019456905476069</v>
      </c>
      <c r="U165" s="27">
        <f t="shared" si="71"/>
        <v>2.6051548854617361</v>
      </c>
      <c r="V165" s="27">
        <f t="shared" si="72"/>
        <v>0.11615746025004645</v>
      </c>
      <c r="W165" s="27">
        <f t="shared" si="73"/>
        <v>0.46601013988798345</v>
      </c>
      <c r="X165" s="27">
        <f t="shared" si="74"/>
        <v>1.6176041196612958</v>
      </c>
      <c r="Y165" s="27">
        <f t="shared" si="75"/>
        <v>3.843920048841345</v>
      </c>
      <c r="Z165" s="27">
        <f t="shared" si="76"/>
        <v>2.6375388209062196</v>
      </c>
      <c r="AA165" s="27">
        <f t="shared" si="77"/>
        <v>0.16754704961112732</v>
      </c>
      <c r="AB165" s="27">
        <f t="shared" si="78"/>
        <v>0.13643723621691928</v>
      </c>
      <c r="AC165" s="27">
        <v>94.182500000000005</v>
      </c>
    </row>
    <row r="166" spans="1:29" ht="16">
      <c r="A166" s="26">
        <v>283</v>
      </c>
      <c r="B166" s="26" t="s">
        <v>192</v>
      </c>
      <c r="C166" s="27">
        <v>68.806100000000001</v>
      </c>
      <c r="D166" s="27">
        <v>0.46629999999999999</v>
      </c>
      <c r="E166" s="27">
        <v>14.155200000000001</v>
      </c>
      <c r="F166" s="27">
        <v>2.4230999999999998</v>
      </c>
      <c r="G166" s="27">
        <v>0.1673</v>
      </c>
      <c r="H166" s="27">
        <v>0.45610000000000001</v>
      </c>
      <c r="I166" s="27">
        <v>1.5059</v>
      </c>
      <c r="J166" s="27">
        <v>3.5488</v>
      </c>
      <c r="K166" s="27">
        <v>2.3782999999999999</v>
      </c>
      <c r="L166" s="27">
        <v>0.1263</v>
      </c>
      <c r="M166" s="27">
        <v>0.1666</v>
      </c>
      <c r="N166" s="27">
        <v>94.171499999999995</v>
      </c>
      <c r="P166" s="23">
        <v>283</v>
      </c>
      <c r="Q166" s="23" t="s">
        <v>192</v>
      </c>
      <c r="R166" s="27">
        <f t="shared" si="68"/>
        <v>73.064674556527194</v>
      </c>
      <c r="S166" s="27">
        <f t="shared" si="69"/>
        <v>0.49516042539409483</v>
      </c>
      <c r="T166" s="27">
        <f t="shared" si="70"/>
        <v>15.031299278444116</v>
      </c>
      <c r="U166" s="27">
        <f t="shared" si="71"/>
        <v>2.5730714706678772</v>
      </c>
      <c r="V166" s="27">
        <f t="shared" si="72"/>
        <v>0.17765459825955837</v>
      </c>
      <c r="W166" s="27">
        <f t="shared" si="73"/>
        <v>0.48432912292997349</v>
      </c>
      <c r="X166" s="27">
        <f t="shared" si="74"/>
        <v>1.5991037628157141</v>
      </c>
      <c r="Y166" s="27">
        <f t="shared" si="75"/>
        <v>3.7684437435954612</v>
      </c>
      <c r="Z166" s="27">
        <f t="shared" si="76"/>
        <v>2.5254986912176189</v>
      </c>
      <c r="AA166" s="27">
        <f t="shared" si="77"/>
        <v>0.13411700992338446</v>
      </c>
      <c r="AB166" s="27">
        <f t="shared" si="78"/>
        <v>0.17691127358064809</v>
      </c>
      <c r="AC166" s="27">
        <v>94.171499999999995</v>
      </c>
    </row>
    <row r="167" spans="1:29" ht="17" thickBot="1">
      <c r="A167" s="26">
        <v>307</v>
      </c>
      <c r="B167" s="26" t="s">
        <v>214</v>
      </c>
      <c r="C167" s="27">
        <v>70.496899999999997</v>
      </c>
      <c r="D167" s="27">
        <v>0.53039999999999998</v>
      </c>
      <c r="E167" s="27">
        <v>14.2774</v>
      </c>
      <c r="F167" s="27">
        <v>2.5375000000000001</v>
      </c>
      <c r="G167" s="27">
        <v>0.1167</v>
      </c>
      <c r="H167" s="27">
        <v>0.41120000000000001</v>
      </c>
      <c r="I167" s="27">
        <v>1.4893000000000001</v>
      </c>
      <c r="J167" s="27">
        <v>3.5407000000000002</v>
      </c>
      <c r="K167" s="27">
        <v>2.6997</v>
      </c>
      <c r="L167" s="27">
        <v>0.1694</v>
      </c>
      <c r="M167" s="27">
        <v>5.33E-2</v>
      </c>
      <c r="N167" s="27">
        <v>96.284400000000005</v>
      </c>
      <c r="P167" s="23">
        <v>307</v>
      </c>
      <c r="Q167" s="23" t="s">
        <v>214</v>
      </c>
      <c r="R167" s="27">
        <f t="shared" si="68"/>
        <v>73.217364391324026</v>
      </c>
      <c r="S167" s="27">
        <f t="shared" si="69"/>
        <v>0.55086805339182665</v>
      </c>
      <c r="T167" s="27">
        <f t="shared" si="70"/>
        <v>14.828362642338739</v>
      </c>
      <c r="U167" s="27">
        <f t="shared" si="71"/>
        <v>2.6354217297921574</v>
      </c>
      <c r="V167" s="27">
        <f t="shared" si="72"/>
        <v>0.12120343482433291</v>
      </c>
      <c r="W167" s="27">
        <f t="shared" si="73"/>
        <v>0.4270681439568611</v>
      </c>
      <c r="X167" s="27">
        <f t="shared" si="74"/>
        <v>1.5467718550460925</v>
      </c>
      <c r="Y167" s="27">
        <f t="shared" si="75"/>
        <v>3.6773350615468341</v>
      </c>
      <c r="Z167" s="27">
        <f t="shared" si="76"/>
        <v>2.8038810025300047</v>
      </c>
      <c r="AA167" s="27">
        <f t="shared" si="77"/>
        <v>0.17593711961646952</v>
      </c>
      <c r="AB167" s="27">
        <f t="shared" si="78"/>
        <v>5.5356838698688467E-2</v>
      </c>
      <c r="AC167" s="27">
        <v>96.284400000000005</v>
      </c>
    </row>
    <row r="168" spans="1:29" ht="16">
      <c r="A168" s="26" t="s">
        <v>73</v>
      </c>
      <c r="C168" s="27"/>
      <c r="D168" s="27"/>
      <c r="E168" s="27"/>
      <c r="F168" s="27"/>
      <c r="G168" s="27"/>
      <c r="H168" s="27"/>
      <c r="I168" s="27"/>
      <c r="J168" s="27"/>
      <c r="K168" s="27"/>
      <c r="L168" s="27"/>
      <c r="M168" s="27"/>
      <c r="N168" s="27"/>
      <c r="P168" s="44" t="s">
        <v>36</v>
      </c>
      <c r="Q168" s="43" t="s">
        <v>3</v>
      </c>
      <c r="R168" s="33">
        <f t="shared" ref="R168" si="79">COUNT(R137:R167)</f>
        <v>31</v>
      </c>
      <c r="S168" s="34"/>
      <c r="T168" s="34"/>
      <c r="U168" s="34"/>
      <c r="V168" s="34"/>
      <c r="W168" s="34"/>
      <c r="X168" s="34"/>
      <c r="Y168" s="34"/>
      <c r="Z168" s="34"/>
      <c r="AA168" s="34"/>
      <c r="AB168" s="34"/>
      <c r="AC168" s="42"/>
    </row>
    <row r="169" spans="1:29">
      <c r="P169" s="36"/>
      <c r="Q169" s="1" t="s">
        <v>244</v>
      </c>
      <c r="R169" s="37">
        <f>AVERAGE(R137:R167)</f>
        <v>72.479468992774088</v>
      </c>
      <c r="S169" s="37">
        <f t="shared" ref="S169:AC169" si="80">AVERAGE(S137:S167)</f>
        <v>0.47977627651862165</v>
      </c>
      <c r="T169" s="37">
        <f t="shared" si="80"/>
        <v>15.180349973613271</v>
      </c>
      <c r="U169" s="37">
        <f t="shared" si="80"/>
        <v>2.5538189627234424</v>
      </c>
      <c r="V169" s="37">
        <f t="shared" si="80"/>
        <v>0.13905652270536384</v>
      </c>
      <c r="W169" s="37">
        <f t="shared" si="80"/>
        <v>0.47606654876880894</v>
      </c>
      <c r="X169" s="37">
        <f t="shared" si="80"/>
        <v>1.7036557454238164</v>
      </c>
      <c r="Y169" s="37">
        <f t="shared" si="80"/>
        <v>3.9821616965373776</v>
      </c>
      <c r="Z169" s="37">
        <f t="shared" si="80"/>
        <v>2.7763353453356152</v>
      </c>
      <c r="AA169" s="37">
        <f t="shared" si="80"/>
        <v>0.1735315255583523</v>
      </c>
      <c r="AB169" s="37">
        <f t="shared" si="80"/>
        <v>9.4877423323446106E-2</v>
      </c>
      <c r="AC169" s="37">
        <f t="shared" si="80"/>
        <v>96.836167741935483</v>
      </c>
    </row>
    <row r="170" spans="1:29" ht="16" thickBot="1">
      <c r="P170" s="39"/>
      <c r="Q170" s="15" t="s">
        <v>58</v>
      </c>
      <c r="R170" s="40">
        <f t="shared" ref="R170" si="81">STDEV(R137:R167)</f>
        <v>0.36664538551016035</v>
      </c>
      <c r="S170" s="40">
        <f t="shared" ref="S170:AB170" si="82">STDEV(S137:S167)</f>
        <v>5.3440055487682242E-2</v>
      </c>
      <c r="T170" s="40">
        <f t="shared" si="82"/>
        <v>0.20331637721837065</v>
      </c>
      <c r="U170" s="40">
        <f t="shared" si="82"/>
        <v>9.9054812182405694E-2</v>
      </c>
      <c r="V170" s="40">
        <f t="shared" si="82"/>
        <v>3.3921934834853285E-2</v>
      </c>
      <c r="W170" s="40">
        <f t="shared" si="82"/>
        <v>3.2312399773623719E-2</v>
      </c>
      <c r="X170" s="40">
        <f t="shared" si="82"/>
        <v>8.2020118814607329E-2</v>
      </c>
      <c r="Y170" s="40">
        <f t="shared" si="82"/>
        <v>0.22104288020363744</v>
      </c>
      <c r="Z170" s="40">
        <f t="shared" si="82"/>
        <v>0.11932560839246893</v>
      </c>
      <c r="AA170" s="40">
        <f t="shared" si="82"/>
        <v>3.244091337766624E-2</v>
      </c>
      <c r="AB170" s="40">
        <f t="shared" si="82"/>
        <v>3.6296285149592079E-2</v>
      </c>
      <c r="AC170" s="40"/>
    </row>
    <row r="171" spans="1:29">
      <c r="R171" s="28"/>
      <c r="S171" s="28"/>
      <c r="T171" s="28"/>
      <c r="U171" s="28"/>
      <c r="V171" s="28"/>
      <c r="W171" s="28"/>
      <c r="X171" s="28"/>
      <c r="Y171" s="28"/>
      <c r="Z171" s="28"/>
      <c r="AA171" s="28"/>
      <c r="AB171" s="28"/>
      <c r="AC171" s="27"/>
    </row>
  </sheetData>
  <sortState ref="A106:AQ130">
    <sortCondition ref="R106:R130"/>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C0A1-CEB0-E844-9C2F-7F0546F5DDD0}">
  <dimension ref="A1:G2565"/>
  <sheetViews>
    <sheetView workbookViewId="0">
      <selection activeCell="F184" sqref="F184"/>
    </sheetView>
  </sheetViews>
  <sheetFormatPr baseColWidth="10" defaultRowHeight="15"/>
  <sheetData>
    <row r="1" spans="1:7">
      <c r="A1" t="s">
        <v>251</v>
      </c>
    </row>
    <row r="2" spans="1:7">
      <c r="A2" t="s">
        <v>39</v>
      </c>
      <c r="B2" t="s">
        <v>54</v>
      </c>
      <c r="C2" t="s">
        <v>59</v>
      </c>
      <c r="D2" t="s">
        <v>59</v>
      </c>
      <c r="E2" t="s">
        <v>65</v>
      </c>
      <c r="F2" t="s">
        <v>62</v>
      </c>
      <c r="G2" t="s">
        <v>62</v>
      </c>
    </row>
    <row r="3" spans="1:7">
      <c r="A3" t="s">
        <v>252</v>
      </c>
      <c r="B3" t="s">
        <v>37</v>
      </c>
      <c r="C3" t="s">
        <v>31</v>
      </c>
      <c r="D3" t="s">
        <v>33</v>
      </c>
      <c r="E3" t="s">
        <v>35</v>
      </c>
      <c r="F3" t="s">
        <v>253</v>
      </c>
      <c r="G3" t="s">
        <v>254</v>
      </c>
    </row>
    <row r="4" spans="1:7">
      <c r="A4" t="s">
        <v>255</v>
      </c>
      <c r="B4">
        <v>71</v>
      </c>
      <c r="C4">
        <v>71</v>
      </c>
      <c r="D4">
        <v>71</v>
      </c>
      <c r="E4">
        <v>93</v>
      </c>
      <c r="F4">
        <v>79</v>
      </c>
      <c r="G4">
        <v>47</v>
      </c>
    </row>
    <row r="5" spans="1:7">
      <c r="A5" t="s">
        <v>256</v>
      </c>
      <c r="B5">
        <v>67</v>
      </c>
      <c r="C5">
        <v>67</v>
      </c>
      <c r="D5">
        <v>67</v>
      </c>
      <c r="E5">
        <v>80</v>
      </c>
      <c r="F5">
        <v>70</v>
      </c>
      <c r="G5">
        <v>46</v>
      </c>
    </row>
    <row r="6" spans="1:7">
      <c r="A6" t="s">
        <v>257</v>
      </c>
      <c r="B6">
        <v>91</v>
      </c>
      <c r="C6">
        <v>91</v>
      </c>
      <c r="D6">
        <v>91</v>
      </c>
      <c r="E6">
        <v>66</v>
      </c>
      <c r="F6">
        <v>79</v>
      </c>
      <c r="G6">
        <v>67</v>
      </c>
    </row>
    <row r="7" spans="1:7">
      <c r="A7" t="s">
        <v>258</v>
      </c>
      <c r="B7">
        <v>91</v>
      </c>
      <c r="C7">
        <v>91</v>
      </c>
      <c r="D7">
        <v>91</v>
      </c>
      <c r="E7">
        <v>67</v>
      </c>
      <c r="F7">
        <v>80</v>
      </c>
      <c r="G7">
        <v>65</v>
      </c>
    </row>
    <row r="8" spans="1:7">
      <c r="A8" t="s">
        <v>259</v>
      </c>
      <c r="B8">
        <v>75</v>
      </c>
      <c r="C8">
        <v>75</v>
      </c>
      <c r="D8">
        <v>74</v>
      </c>
      <c r="E8">
        <v>87</v>
      </c>
      <c r="F8">
        <v>85</v>
      </c>
      <c r="G8">
        <v>50</v>
      </c>
    </row>
    <row r="9" spans="1:7">
      <c r="A9" t="s">
        <v>260</v>
      </c>
      <c r="B9">
        <v>67</v>
      </c>
      <c r="C9">
        <v>67</v>
      </c>
      <c r="D9">
        <v>67</v>
      </c>
      <c r="E9">
        <v>82</v>
      </c>
      <c r="F9">
        <v>71</v>
      </c>
      <c r="G9">
        <v>45</v>
      </c>
    </row>
    <row r="10" spans="1:7">
      <c r="A10" t="s">
        <v>261</v>
      </c>
      <c r="B10">
        <v>68</v>
      </c>
      <c r="C10">
        <v>68</v>
      </c>
      <c r="D10">
        <v>68</v>
      </c>
      <c r="E10">
        <v>83</v>
      </c>
      <c r="F10">
        <v>71</v>
      </c>
      <c r="G10">
        <v>45</v>
      </c>
    </row>
    <row r="11" spans="1:7">
      <c r="A11" t="s">
        <v>262</v>
      </c>
      <c r="B11">
        <v>49</v>
      </c>
      <c r="C11">
        <v>49</v>
      </c>
      <c r="D11">
        <v>49</v>
      </c>
      <c r="E11">
        <v>50</v>
      </c>
      <c r="F11">
        <v>46</v>
      </c>
      <c r="G11">
        <v>54</v>
      </c>
    </row>
    <row r="12" spans="1:7">
      <c r="A12" t="s">
        <v>263</v>
      </c>
      <c r="B12">
        <v>82</v>
      </c>
      <c r="C12">
        <v>82</v>
      </c>
      <c r="D12">
        <v>82</v>
      </c>
      <c r="E12">
        <v>74</v>
      </c>
      <c r="F12">
        <v>77</v>
      </c>
      <c r="G12">
        <v>61</v>
      </c>
    </row>
    <row r="13" spans="1:7">
      <c r="A13" t="s">
        <v>264</v>
      </c>
      <c r="B13">
        <v>82</v>
      </c>
      <c r="C13">
        <v>82</v>
      </c>
      <c r="D13">
        <v>82</v>
      </c>
      <c r="E13">
        <v>74</v>
      </c>
      <c r="F13">
        <v>77</v>
      </c>
      <c r="G13">
        <v>62</v>
      </c>
    </row>
    <row r="14" spans="1:7">
      <c r="A14" t="s">
        <v>265</v>
      </c>
      <c r="B14">
        <v>84</v>
      </c>
      <c r="C14">
        <v>84</v>
      </c>
      <c r="D14">
        <v>84</v>
      </c>
      <c r="E14">
        <v>68</v>
      </c>
      <c r="F14">
        <v>73</v>
      </c>
      <c r="G14">
        <v>65</v>
      </c>
    </row>
    <row r="15" spans="1:7">
      <c r="A15" t="s">
        <v>266</v>
      </c>
      <c r="B15">
        <v>81</v>
      </c>
      <c r="C15">
        <v>80</v>
      </c>
      <c r="D15">
        <v>81</v>
      </c>
      <c r="E15">
        <v>75</v>
      </c>
      <c r="F15">
        <v>77</v>
      </c>
      <c r="G15">
        <v>59</v>
      </c>
    </row>
    <row r="16" spans="1:7">
      <c r="A16" t="s">
        <v>267</v>
      </c>
      <c r="B16">
        <v>79</v>
      </c>
      <c r="C16">
        <v>78</v>
      </c>
      <c r="D16">
        <v>78</v>
      </c>
      <c r="E16">
        <v>77</v>
      </c>
      <c r="F16">
        <v>76</v>
      </c>
      <c r="G16">
        <v>58</v>
      </c>
    </row>
    <row r="17" spans="1:7">
      <c r="A17" t="s">
        <v>268</v>
      </c>
      <c r="B17">
        <v>87</v>
      </c>
      <c r="C17">
        <v>86</v>
      </c>
      <c r="D17">
        <v>86</v>
      </c>
      <c r="E17">
        <v>68</v>
      </c>
      <c r="F17">
        <v>74</v>
      </c>
      <c r="G17">
        <v>65</v>
      </c>
    </row>
    <row r="18" spans="1:7">
      <c r="A18" t="s">
        <v>269</v>
      </c>
      <c r="B18">
        <v>92</v>
      </c>
      <c r="C18">
        <v>92</v>
      </c>
      <c r="D18">
        <v>91</v>
      </c>
      <c r="E18">
        <v>68</v>
      </c>
      <c r="F18">
        <v>79</v>
      </c>
      <c r="G18">
        <v>62</v>
      </c>
    </row>
    <row r="19" spans="1:7">
      <c r="A19" t="s">
        <v>270</v>
      </c>
      <c r="B19">
        <v>92</v>
      </c>
      <c r="C19">
        <v>92</v>
      </c>
      <c r="D19">
        <v>92</v>
      </c>
      <c r="E19">
        <v>70</v>
      </c>
      <c r="F19">
        <v>81</v>
      </c>
      <c r="G19">
        <v>61</v>
      </c>
    </row>
    <row r="20" spans="1:7">
      <c r="A20" t="s">
        <v>271</v>
      </c>
      <c r="B20">
        <v>83</v>
      </c>
      <c r="C20">
        <v>83</v>
      </c>
      <c r="D20">
        <v>83</v>
      </c>
      <c r="E20">
        <v>81</v>
      </c>
      <c r="F20">
        <v>92</v>
      </c>
      <c r="G20">
        <v>54</v>
      </c>
    </row>
    <row r="21" spans="1:7">
      <c r="A21" t="s">
        <v>272</v>
      </c>
      <c r="B21">
        <v>73</v>
      </c>
      <c r="C21">
        <v>73</v>
      </c>
      <c r="D21">
        <v>73</v>
      </c>
      <c r="E21">
        <v>89</v>
      </c>
      <c r="F21">
        <v>81</v>
      </c>
      <c r="G21">
        <v>50</v>
      </c>
    </row>
    <row r="22" spans="1:7">
      <c r="A22" t="s">
        <v>273</v>
      </c>
      <c r="B22">
        <v>75</v>
      </c>
      <c r="C22">
        <v>75</v>
      </c>
      <c r="D22">
        <v>75</v>
      </c>
      <c r="E22">
        <v>89</v>
      </c>
      <c r="F22">
        <v>85</v>
      </c>
      <c r="G22">
        <v>49</v>
      </c>
    </row>
    <row r="23" spans="1:7">
      <c r="A23" t="s">
        <v>274</v>
      </c>
      <c r="B23">
        <v>72</v>
      </c>
      <c r="C23">
        <v>72</v>
      </c>
      <c r="D23">
        <v>72</v>
      </c>
      <c r="E23">
        <v>89</v>
      </c>
      <c r="F23">
        <v>82</v>
      </c>
      <c r="G23">
        <v>49</v>
      </c>
    </row>
    <row r="24" spans="1:7">
      <c r="A24" t="s">
        <v>275</v>
      </c>
      <c r="B24">
        <v>76</v>
      </c>
      <c r="C24">
        <v>76</v>
      </c>
      <c r="D24">
        <v>76</v>
      </c>
      <c r="E24">
        <v>89</v>
      </c>
      <c r="F24">
        <v>86</v>
      </c>
      <c r="G24">
        <v>51</v>
      </c>
    </row>
    <row r="25" spans="1:7">
      <c r="A25" t="s">
        <v>276</v>
      </c>
      <c r="B25">
        <v>75</v>
      </c>
      <c r="C25">
        <v>75</v>
      </c>
      <c r="D25">
        <v>75</v>
      </c>
      <c r="E25">
        <v>89</v>
      </c>
      <c r="F25">
        <v>83</v>
      </c>
      <c r="G25">
        <v>51</v>
      </c>
    </row>
    <row r="26" spans="1:7">
      <c r="A26" t="s">
        <v>277</v>
      </c>
      <c r="B26">
        <v>77</v>
      </c>
      <c r="C26">
        <v>77</v>
      </c>
      <c r="D26">
        <v>77</v>
      </c>
      <c r="E26">
        <v>85</v>
      </c>
      <c r="F26">
        <v>86</v>
      </c>
      <c r="G26">
        <v>54</v>
      </c>
    </row>
    <row r="27" spans="1:7">
      <c r="A27" t="s">
        <v>278</v>
      </c>
      <c r="B27">
        <v>78</v>
      </c>
      <c r="C27">
        <v>77</v>
      </c>
      <c r="D27">
        <v>77</v>
      </c>
      <c r="E27">
        <v>75</v>
      </c>
      <c r="F27">
        <v>76</v>
      </c>
      <c r="G27">
        <v>60</v>
      </c>
    </row>
    <row r="28" spans="1:7">
      <c r="A28" t="s">
        <v>279</v>
      </c>
      <c r="B28">
        <v>86</v>
      </c>
      <c r="C28">
        <v>86</v>
      </c>
      <c r="D28">
        <v>86</v>
      </c>
      <c r="E28">
        <v>79</v>
      </c>
      <c r="F28">
        <v>83</v>
      </c>
      <c r="G28">
        <v>57</v>
      </c>
    </row>
    <row r="29" spans="1:7">
      <c r="A29" t="s">
        <v>280</v>
      </c>
      <c r="B29">
        <v>84</v>
      </c>
      <c r="C29">
        <v>84</v>
      </c>
      <c r="D29">
        <v>84</v>
      </c>
      <c r="E29">
        <v>71</v>
      </c>
      <c r="F29">
        <v>80</v>
      </c>
      <c r="G29">
        <v>60</v>
      </c>
    </row>
    <row r="30" spans="1:7">
      <c r="A30" t="s">
        <v>281</v>
      </c>
      <c r="B30">
        <v>75</v>
      </c>
      <c r="C30">
        <v>75</v>
      </c>
      <c r="D30">
        <v>75</v>
      </c>
      <c r="E30">
        <v>74</v>
      </c>
      <c r="F30">
        <v>76</v>
      </c>
      <c r="G30">
        <v>64</v>
      </c>
    </row>
    <row r="31" spans="1:7">
      <c r="A31" t="s">
        <v>282</v>
      </c>
      <c r="B31">
        <v>82</v>
      </c>
      <c r="C31">
        <v>82</v>
      </c>
      <c r="D31">
        <v>82</v>
      </c>
      <c r="E31">
        <v>75</v>
      </c>
      <c r="F31">
        <v>80</v>
      </c>
      <c r="G31">
        <v>61</v>
      </c>
    </row>
    <row r="32" spans="1:7">
      <c r="A32" t="s">
        <v>283</v>
      </c>
      <c r="B32">
        <v>90</v>
      </c>
      <c r="C32">
        <v>90</v>
      </c>
      <c r="D32">
        <v>90</v>
      </c>
      <c r="E32">
        <v>70</v>
      </c>
      <c r="F32">
        <v>76</v>
      </c>
      <c r="G32">
        <v>62</v>
      </c>
    </row>
    <row r="33" spans="1:7">
      <c r="A33" t="s">
        <v>284</v>
      </c>
      <c r="B33">
        <v>84</v>
      </c>
      <c r="C33">
        <v>83</v>
      </c>
      <c r="D33">
        <v>83</v>
      </c>
      <c r="E33">
        <v>66</v>
      </c>
      <c r="F33">
        <v>73</v>
      </c>
      <c r="G33">
        <v>70</v>
      </c>
    </row>
    <row r="34" spans="1:7">
      <c r="A34" t="s">
        <v>285</v>
      </c>
      <c r="B34">
        <v>77</v>
      </c>
      <c r="C34">
        <v>76</v>
      </c>
      <c r="D34">
        <v>76</v>
      </c>
      <c r="E34">
        <v>62</v>
      </c>
      <c r="F34">
        <v>68</v>
      </c>
      <c r="G34">
        <v>74</v>
      </c>
    </row>
    <row r="35" spans="1:7">
      <c r="A35" t="s">
        <v>286</v>
      </c>
      <c r="B35">
        <v>83</v>
      </c>
      <c r="C35">
        <v>82</v>
      </c>
      <c r="D35">
        <v>82</v>
      </c>
      <c r="E35">
        <v>65</v>
      </c>
      <c r="F35">
        <v>72</v>
      </c>
      <c r="G35">
        <v>70</v>
      </c>
    </row>
    <row r="36" spans="1:7">
      <c r="A36" t="s">
        <v>287</v>
      </c>
      <c r="B36">
        <v>86</v>
      </c>
      <c r="C36">
        <v>86</v>
      </c>
      <c r="D36">
        <v>86</v>
      </c>
      <c r="E36">
        <v>66</v>
      </c>
      <c r="F36">
        <v>77</v>
      </c>
      <c r="G36">
        <v>66</v>
      </c>
    </row>
    <row r="37" spans="1:7">
      <c r="A37" t="s">
        <v>288</v>
      </c>
      <c r="B37">
        <v>82</v>
      </c>
      <c r="C37">
        <v>83</v>
      </c>
      <c r="D37">
        <v>83</v>
      </c>
      <c r="E37">
        <v>64</v>
      </c>
      <c r="F37">
        <v>71</v>
      </c>
      <c r="G37">
        <v>71</v>
      </c>
    </row>
    <row r="38" spans="1:7">
      <c r="A38" t="s">
        <v>289</v>
      </c>
      <c r="B38">
        <v>82</v>
      </c>
      <c r="C38">
        <v>81</v>
      </c>
      <c r="D38">
        <v>81</v>
      </c>
      <c r="E38">
        <v>63</v>
      </c>
      <c r="F38">
        <v>71</v>
      </c>
      <c r="G38">
        <v>68</v>
      </c>
    </row>
    <row r="39" spans="1:7">
      <c r="A39" t="s">
        <v>290</v>
      </c>
      <c r="B39">
        <v>80</v>
      </c>
      <c r="C39">
        <v>80</v>
      </c>
      <c r="D39">
        <v>80</v>
      </c>
      <c r="E39">
        <v>60</v>
      </c>
      <c r="F39">
        <v>70</v>
      </c>
      <c r="G39">
        <v>71</v>
      </c>
    </row>
    <row r="40" spans="1:7">
      <c r="A40" t="s">
        <v>291</v>
      </c>
      <c r="B40">
        <v>78</v>
      </c>
      <c r="C40">
        <v>78</v>
      </c>
      <c r="D40">
        <v>78</v>
      </c>
      <c r="E40">
        <v>60</v>
      </c>
      <c r="F40">
        <v>68</v>
      </c>
      <c r="G40">
        <v>74</v>
      </c>
    </row>
    <row r="41" spans="1:7">
      <c r="A41" t="s">
        <v>292</v>
      </c>
      <c r="B41">
        <v>86</v>
      </c>
      <c r="C41">
        <v>86</v>
      </c>
      <c r="D41">
        <v>86</v>
      </c>
      <c r="E41">
        <v>81</v>
      </c>
      <c r="F41">
        <v>85</v>
      </c>
      <c r="G41">
        <v>64</v>
      </c>
    </row>
    <row r="42" spans="1:7">
      <c r="A42" t="s">
        <v>293</v>
      </c>
      <c r="B42">
        <v>90</v>
      </c>
      <c r="C42">
        <v>90</v>
      </c>
      <c r="D42">
        <v>90</v>
      </c>
      <c r="E42">
        <v>74</v>
      </c>
      <c r="F42">
        <v>92</v>
      </c>
      <c r="G42">
        <v>62</v>
      </c>
    </row>
    <row r="43" spans="1:7">
      <c r="A43" t="s">
        <v>294</v>
      </c>
      <c r="B43">
        <v>84</v>
      </c>
      <c r="C43">
        <v>84</v>
      </c>
      <c r="D43">
        <v>84</v>
      </c>
      <c r="E43">
        <v>67</v>
      </c>
      <c r="F43">
        <v>79</v>
      </c>
      <c r="G43">
        <v>77</v>
      </c>
    </row>
    <row r="44" spans="1:7">
      <c r="A44" t="s">
        <v>295</v>
      </c>
      <c r="B44">
        <v>81</v>
      </c>
      <c r="C44">
        <v>81</v>
      </c>
      <c r="D44">
        <v>81</v>
      </c>
      <c r="E44">
        <v>65</v>
      </c>
      <c r="F44">
        <v>77</v>
      </c>
      <c r="G44">
        <v>80</v>
      </c>
    </row>
    <row r="45" spans="1:7">
      <c r="A45" t="s">
        <v>296</v>
      </c>
      <c r="B45">
        <v>77</v>
      </c>
      <c r="C45">
        <v>78</v>
      </c>
      <c r="D45">
        <v>77</v>
      </c>
      <c r="E45">
        <v>63</v>
      </c>
      <c r="F45">
        <v>74</v>
      </c>
      <c r="G45">
        <v>83</v>
      </c>
    </row>
    <row r="46" spans="1:7">
      <c r="A46" t="s">
        <v>297</v>
      </c>
      <c r="B46">
        <v>79</v>
      </c>
      <c r="C46">
        <v>79</v>
      </c>
      <c r="D46">
        <v>79</v>
      </c>
      <c r="E46">
        <v>64</v>
      </c>
      <c r="F46">
        <v>75</v>
      </c>
      <c r="G46">
        <v>82</v>
      </c>
    </row>
    <row r="47" spans="1:7">
      <c r="A47" t="s">
        <v>298</v>
      </c>
      <c r="B47">
        <v>75</v>
      </c>
      <c r="C47">
        <v>76</v>
      </c>
      <c r="D47">
        <v>75</v>
      </c>
      <c r="E47">
        <v>62</v>
      </c>
      <c r="F47">
        <v>72</v>
      </c>
      <c r="G47">
        <v>84</v>
      </c>
    </row>
    <row r="48" spans="1:7">
      <c r="A48" t="s">
        <v>299</v>
      </c>
      <c r="B48">
        <v>76</v>
      </c>
      <c r="C48">
        <v>77</v>
      </c>
      <c r="D48">
        <v>76</v>
      </c>
      <c r="E48">
        <v>62</v>
      </c>
      <c r="F48">
        <v>73</v>
      </c>
      <c r="G48">
        <v>83</v>
      </c>
    </row>
    <row r="49" spans="1:7">
      <c r="A49" t="s">
        <v>300</v>
      </c>
      <c r="B49">
        <v>83</v>
      </c>
      <c r="C49">
        <v>84</v>
      </c>
      <c r="D49">
        <v>84</v>
      </c>
      <c r="E49">
        <v>80</v>
      </c>
      <c r="F49">
        <v>88</v>
      </c>
      <c r="G49">
        <v>55</v>
      </c>
    </row>
    <row r="50" spans="1:7">
      <c r="A50" t="s">
        <v>301</v>
      </c>
      <c r="B50">
        <v>78</v>
      </c>
      <c r="C50">
        <v>79</v>
      </c>
      <c r="D50">
        <v>78</v>
      </c>
      <c r="E50">
        <v>63</v>
      </c>
      <c r="F50">
        <v>74</v>
      </c>
      <c r="G50">
        <v>81</v>
      </c>
    </row>
    <row r="51" spans="1:7">
      <c r="A51" t="s">
        <v>302</v>
      </c>
      <c r="B51">
        <v>84</v>
      </c>
      <c r="C51">
        <v>84</v>
      </c>
      <c r="D51">
        <v>84</v>
      </c>
      <c r="E51">
        <v>73</v>
      </c>
      <c r="F51">
        <v>83</v>
      </c>
      <c r="G51">
        <v>81</v>
      </c>
    </row>
    <row r="52" spans="1:7">
      <c r="A52" t="s">
        <v>303</v>
      </c>
      <c r="B52">
        <v>84</v>
      </c>
      <c r="C52">
        <v>84</v>
      </c>
      <c r="D52">
        <v>84</v>
      </c>
      <c r="E52">
        <v>84</v>
      </c>
      <c r="F52">
        <v>88</v>
      </c>
      <c r="G52">
        <v>58</v>
      </c>
    </row>
    <row r="53" spans="1:7">
      <c r="A53" t="s">
        <v>304</v>
      </c>
      <c r="B53">
        <v>85</v>
      </c>
      <c r="C53">
        <v>85</v>
      </c>
      <c r="D53">
        <v>85</v>
      </c>
      <c r="E53">
        <v>73</v>
      </c>
      <c r="F53">
        <v>84</v>
      </c>
      <c r="G53">
        <v>80</v>
      </c>
    </row>
    <row r="54" spans="1:7">
      <c r="A54" t="s">
        <v>305</v>
      </c>
      <c r="B54">
        <v>84</v>
      </c>
      <c r="C54">
        <v>85</v>
      </c>
      <c r="D54">
        <v>84</v>
      </c>
      <c r="E54">
        <v>73</v>
      </c>
      <c r="F54">
        <v>83</v>
      </c>
      <c r="G54">
        <v>81</v>
      </c>
    </row>
    <row r="55" spans="1:7">
      <c r="A55" t="s">
        <v>306</v>
      </c>
      <c r="B55">
        <v>87</v>
      </c>
      <c r="C55">
        <v>87</v>
      </c>
      <c r="D55">
        <v>87</v>
      </c>
      <c r="E55">
        <v>80</v>
      </c>
      <c r="F55">
        <v>92</v>
      </c>
      <c r="G55">
        <v>60</v>
      </c>
    </row>
    <row r="56" spans="1:7">
      <c r="A56" t="s">
        <v>307</v>
      </c>
      <c r="B56">
        <v>86</v>
      </c>
      <c r="C56">
        <v>86</v>
      </c>
      <c r="D56">
        <v>86</v>
      </c>
      <c r="E56">
        <v>81</v>
      </c>
      <c r="F56">
        <v>90</v>
      </c>
      <c r="G56">
        <v>59</v>
      </c>
    </row>
    <row r="57" spans="1:7">
      <c r="A57" t="s">
        <v>308</v>
      </c>
      <c r="B57">
        <v>76</v>
      </c>
      <c r="C57">
        <v>77</v>
      </c>
      <c r="D57">
        <v>77</v>
      </c>
      <c r="E57">
        <v>63</v>
      </c>
      <c r="F57">
        <v>73</v>
      </c>
      <c r="G57">
        <v>86</v>
      </c>
    </row>
    <row r="58" spans="1:7">
      <c r="A58" t="s">
        <v>309</v>
      </c>
      <c r="B58">
        <v>89</v>
      </c>
      <c r="C58">
        <v>89</v>
      </c>
      <c r="D58">
        <v>89</v>
      </c>
      <c r="E58">
        <v>76</v>
      </c>
      <c r="F58">
        <v>91</v>
      </c>
      <c r="G58">
        <v>66</v>
      </c>
    </row>
    <row r="59" spans="1:7">
      <c r="A59" t="s">
        <v>310</v>
      </c>
      <c r="B59">
        <v>83</v>
      </c>
      <c r="C59">
        <v>83</v>
      </c>
      <c r="D59">
        <v>83</v>
      </c>
      <c r="E59">
        <v>66</v>
      </c>
      <c r="F59">
        <v>78</v>
      </c>
      <c r="G59">
        <v>78</v>
      </c>
    </row>
    <row r="60" spans="1:7">
      <c r="A60" t="s">
        <v>311</v>
      </c>
      <c r="B60">
        <v>56</v>
      </c>
      <c r="C60">
        <v>56</v>
      </c>
      <c r="D60">
        <v>56</v>
      </c>
      <c r="E60">
        <v>62</v>
      </c>
      <c r="F60">
        <v>53</v>
      </c>
      <c r="G60">
        <v>40</v>
      </c>
    </row>
    <row r="61" spans="1:7">
      <c r="A61" t="s">
        <v>312</v>
      </c>
      <c r="B61">
        <v>60</v>
      </c>
      <c r="C61">
        <v>60</v>
      </c>
      <c r="D61">
        <v>60</v>
      </c>
      <c r="E61">
        <v>70</v>
      </c>
      <c r="F61">
        <v>60</v>
      </c>
      <c r="G61">
        <v>41</v>
      </c>
    </row>
    <row r="62" spans="1:7">
      <c r="A62" t="s">
        <v>313</v>
      </c>
      <c r="B62">
        <v>69</v>
      </c>
      <c r="C62">
        <v>69</v>
      </c>
      <c r="D62">
        <v>69</v>
      </c>
      <c r="E62">
        <v>76</v>
      </c>
      <c r="F62">
        <v>79</v>
      </c>
      <c r="G62">
        <v>63</v>
      </c>
    </row>
    <row r="63" spans="1:7">
      <c r="A63" t="s">
        <v>314</v>
      </c>
      <c r="B63">
        <v>67</v>
      </c>
      <c r="C63">
        <v>67</v>
      </c>
      <c r="D63">
        <v>67</v>
      </c>
      <c r="E63">
        <v>84</v>
      </c>
      <c r="F63">
        <v>69</v>
      </c>
      <c r="G63">
        <v>45</v>
      </c>
    </row>
    <row r="64" spans="1:7">
      <c r="A64" t="s">
        <v>315</v>
      </c>
      <c r="B64">
        <v>83</v>
      </c>
      <c r="C64">
        <v>83</v>
      </c>
      <c r="D64">
        <v>82</v>
      </c>
      <c r="E64">
        <v>83</v>
      </c>
      <c r="F64">
        <v>93</v>
      </c>
      <c r="G64">
        <v>53</v>
      </c>
    </row>
    <row r="65" spans="1:7">
      <c r="A65" t="s">
        <v>316</v>
      </c>
      <c r="B65">
        <v>78</v>
      </c>
      <c r="C65">
        <v>77</v>
      </c>
      <c r="D65">
        <v>78</v>
      </c>
      <c r="E65">
        <v>89</v>
      </c>
      <c r="F65">
        <v>85</v>
      </c>
      <c r="G65">
        <v>50</v>
      </c>
    </row>
    <row r="66" spans="1:7">
      <c r="A66" t="s">
        <v>317</v>
      </c>
      <c r="B66">
        <v>70</v>
      </c>
      <c r="C66">
        <v>70</v>
      </c>
      <c r="D66">
        <v>70</v>
      </c>
      <c r="E66">
        <v>53</v>
      </c>
      <c r="F66">
        <v>65</v>
      </c>
      <c r="G66">
        <v>75</v>
      </c>
    </row>
    <row r="67" spans="1:7">
      <c r="A67" t="s">
        <v>318</v>
      </c>
      <c r="B67">
        <v>65</v>
      </c>
      <c r="C67">
        <v>65</v>
      </c>
      <c r="D67">
        <v>65</v>
      </c>
      <c r="E67">
        <v>79</v>
      </c>
      <c r="F67">
        <v>69</v>
      </c>
      <c r="G67">
        <v>44</v>
      </c>
    </row>
    <row r="68" spans="1:7">
      <c r="A68" t="s">
        <v>319</v>
      </c>
      <c r="B68">
        <v>68</v>
      </c>
      <c r="C68">
        <v>68</v>
      </c>
      <c r="D68">
        <v>68</v>
      </c>
      <c r="E68">
        <v>91</v>
      </c>
      <c r="F68">
        <v>73</v>
      </c>
      <c r="G68">
        <v>45</v>
      </c>
    </row>
    <row r="69" spans="1:7">
      <c r="A69" t="s">
        <v>320</v>
      </c>
      <c r="B69">
        <v>77</v>
      </c>
      <c r="C69">
        <v>77</v>
      </c>
      <c r="D69">
        <v>78</v>
      </c>
      <c r="E69">
        <v>81</v>
      </c>
      <c r="F69">
        <v>89</v>
      </c>
      <c r="G69">
        <v>54</v>
      </c>
    </row>
    <row r="70" spans="1:7">
      <c r="A70" t="s">
        <v>321</v>
      </c>
      <c r="B70">
        <v>66</v>
      </c>
      <c r="C70">
        <v>66</v>
      </c>
      <c r="D70">
        <v>66</v>
      </c>
      <c r="E70">
        <v>75</v>
      </c>
      <c r="F70">
        <v>65</v>
      </c>
      <c r="G70">
        <v>48</v>
      </c>
    </row>
    <row r="71" spans="1:7">
      <c r="A71" t="s">
        <v>322</v>
      </c>
      <c r="B71">
        <v>63</v>
      </c>
      <c r="C71">
        <v>63</v>
      </c>
      <c r="D71">
        <v>63</v>
      </c>
      <c r="E71">
        <v>86</v>
      </c>
      <c r="F71">
        <v>70</v>
      </c>
      <c r="G71">
        <v>42</v>
      </c>
    </row>
    <row r="72" spans="1:7">
      <c r="A72" t="s">
        <v>323</v>
      </c>
      <c r="B72">
        <v>74</v>
      </c>
      <c r="C72">
        <v>74</v>
      </c>
      <c r="D72">
        <v>75</v>
      </c>
      <c r="E72">
        <v>82</v>
      </c>
      <c r="F72">
        <v>76</v>
      </c>
      <c r="G72">
        <v>49</v>
      </c>
    </row>
    <row r="73" spans="1:7">
      <c r="A73" t="s">
        <v>324</v>
      </c>
      <c r="B73">
        <v>73</v>
      </c>
      <c r="C73">
        <v>73</v>
      </c>
      <c r="D73">
        <v>73</v>
      </c>
      <c r="E73">
        <v>88</v>
      </c>
      <c r="F73">
        <v>83</v>
      </c>
      <c r="G73">
        <v>48</v>
      </c>
    </row>
    <row r="74" spans="1:7">
      <c r="A74" t="s">
        <v>325</v>
      </c>
      <c r="B74">
        <v>70</v>
      </c>
      <c r="C74">
        <v>70</v>
      </c>
      <c r="D74">
        <v>70</v>
      </c>
      <c r="E74">
        <v>79</v>
      </c>
      <c r="F74">
        <v>69</v>
      </c>
      <c r="G74">
        <v>44</v>
      </c>
    </row>
    <row r="75" spans="1:7">
      <c r="A75" t="s">
        <v>326</v>
      </c>
      <c r="B75">
        <v>64</v>
      </c>
      <c r="C75">
        <v>64</v>
      </c>
      <c r="D75">
        <v>64</v>
      </c>
      <c r="E75">
        <v>86</v>
      </c>
      <c r="F75">
        <v>72</v>
      </c>
      <c r="G75">
        <v>42</v>
      </c>
    </row>
    <row r="76" spans="1:7">
      <c r="A76" t="s">
        <v>327</v>
      </c>
      <c r="B76">
        <v>74</v>
      </c>
      <c r="C76">
        <v>74</v>
      </c>
      <c r="D76">
        <v>74</v>
      </c>
      <c r="E76">
        <v>89</v>
      </c>
      <c r="F76">
        <v>85</v>
      </c>
      <c r="G76">
        <v>49</v>
      </c>
    </row>
    <row r="77" spans="1:7">
      <c r="A77" t="s">
        <v>328</v>
      </c>
      <c r="B77">
        <v>77</v>
      </c>
      <c r="C77">
        <v>77</v>
      </c>
      <c r="D77">
        <v>77</v>
      </c>
      <c r="E77">
        <v>86</v>
      </c>
      <c r="F77">
        <v>89</v>
      </c>
      <c r="G77">
        <v>50</v>
      </c>
    </row>
    <row r="78" spans="1:7">
      <c r="A78" t="s">
        <v>329</v>
      </c>
      <c r="B78">
        <v>86</v>
      </c>
      <c r="C78">
        <v>85</v>
      </c>
      <c r="D78">
        <v>85</v>
      </c>
      <c r="E78">
        <v>86</v>
      </c>
      <c r="F78">
        <v>88</v>
      </c>
      <c r="G78">
        <v>59</v>
      </c>
    </row>
    <row r="79" spans="1:7">
      <c r="A79" t="s">
        <v>330</v>
      </c>
      <c r="B79">
        <v>86</v>
      </c>
      <c r="C79">
        <v>86</v>
      </c>
      <c r="D79">
        <v>86</v>
      </c>
      <c r="E79">
        <v>76</v>
      </c>
      <c r="F79">
        <v>91</v>
      </c>
      <c r="G79">
        <v>65</v>
      </c>
    </row>
    <row r="80" spans="1:7">
      <c r="A80" t="s">
        <v>331</v>
      </c>
      <c r="B80">
        <v>84</v>
      </c>
      <c r="C80">
        <v>84</v>
      </c>
      <c r="D80">
        <v>84</v>
      </c>
      <c r="E80">
        <v>67</v>
      </c>
      <c r="F80">
        <v>79</v>
      </c>
      <c r="G80">
        <v>77</v>
      </c>
    </row>
    <row r="81" spans="1:7">
      <c r="A81" t="s">
        <v>332</v>
      </c>
      <c r="B81">
        <v>90</v>
      </c>
      <c r="C81">
        <v>90</v>
      </c>
      <c r="D81">
        <v>90</v>
      </c>
      <c r="E81">
        <v>75</v>
      </c>
      <c r="F81">
        <v>90</v>
      </c>
      <c r="G81">
        <v>66</v>
      </c>
    </row>
    <row r="82" spans="1:7">
      <c r="A82" t="s">
        <v>333</v>
      </c>
      <c r="B82">
        <v>92</v>
      </c>
      <c r="C82">
        <v>92</v>
      </c>
      <c r="D82">
        <v>92</v>
      </c>
      <c r="E82">
        <v>75</v>
      </c>
      <c r="F82">
        <v>90</v>
      </c>
      <c r="G82">
        <v>68</v>
      </c>
    </row>
    <row r="83" spans="1:7">
      <c r="A83" t="s">
        <v>334</v>
      </c>
      <c r="B83">
        <v>83</v>
      </c>
      <c r="C83">
        <v>83</v>
      </c>
      <c r="D83">
        <v>83</v>
      </c>
      <c r="E83">
        <v>66</v>
      </c>
      <c r="F83">
        <v>79</v>
      </c>
      <c r="G83">
        <v>77</v>
      </c>
    </row>
    <row r="84" spans="1:7">
      <c r="A84" t="s">
        <v>335</v>
      </c>
      <c r="B84">
        <v>87</v>
      </c>
      <c r="C84">
        <v>87</v>
      </c>
      <c r="D84">
        <v>87</v>
      </c>
      <c r="E84">
        <v>80</v>
      </c>
      <c r="F84">
        <v>91</v>
      </c>
      <c r="G84">
        <v>60</v>
      </c>
    </row>
    <row r="85" spans="1:7">
      <c r="A85" t="s">
        <v>336</v>
      </c>
      <c r="B85">
        <v>83</v>
      </c>
      <c r="C85">
        <v>83</v>
      </c>
      <c r="D85">
        <v>83</v>
      </c>
      <c r="E85">
        <v>66</v>
      </c>
      <c r="F85">
        <v>78</v>
      </c>
      <c r="G85">
        <v>77</v>
      </c>
    </row>
    <row r="86" spans="1:7">
      <c r="A86" t="s">
        <v>337</v>
      </c>
      <c r="B86">
        <v>79</v>
      </c>
      <c r="C86">
        <v>79</v>
      </c>
      <c r="D86">
        <v>79</v>
      </c>
      <c r="E86">
        <v>64</v>
      </c>
      <c r="F86">
        <v>75</v>
      </c>
      <c r="G86">
        <v>81</v>
      </c>
    </row>
    <row r="87" spans="1:7">
      <c r="A87" t="s">
        <v>338</v>
      </c>
      <c r="B87">
        <v>76</v>
      </c>
      <c r="C87">
        <v>76</v>
      </c>
      <c r="D87">
        <v>76</v>
      </c>
      <c r="E87">
        <v>62</v>
      </c>
      <c r="F87">
        <v>73</v>
      </c>
      <c r="G87">
        <v>84</v>
      </c>
    </row>
    <row r="88" spans="1:7">
      <c r="A88" t="s">
        <v>339</v>
      </c>
      <c r="B88">
        <v>81</v>
      </c>
      <c r="C88">
        <v>82</v>
      </c>
      <c r="D88">
        <v>81</v>
      </c>
      <c r="E88">
        <v>65</v>
      </c>
      <c r="F88">
        <v>76</v>
      </c>
      <c r="G88">
        <v>77</v>
      </c>
    </row>
    <row r="89" spans="1:7">
      <c r="A89" t="s">
        <v>340</v>
      </c>
      <c r="B89">
        <v>84</v>
      </c>
      <c r="C89">
        <v>84</v>
      </c>
      <c r="D89">
        <v>84</v>
      </c>
      <c r="E89">
        <v>66</v>
      </c>
      <c r="F89">
        <v>78</v>
      </c>
      <c r="G89">
        <v>76</v>
      </c>
    </row>
    <row r="90" spans="1:7">
      <c r="A90" t="s">
        <v>341</v>
      </c>
      <c r="B90">
        <v>78</v>
      </c>
      <c r="C90">
        <v>78</v>
      </c>
      <c r="D90">
        <v>78</v>
      </c>
      <c r="E90">
        <v>63</v>
      </c>
      <c r="F90">
        <v>74</v>
      </c>
      <c r="G90">
        <v>81</v>
      </c>
    </row>
    <row r="91" spans="1:7">
      <c r="A91" t="s">
        <v>342</v>
      </c>
      <c r="B91">
        <v>77</v>
      </c>
      <c r="C91">
        <v>77</v>
      </c>
      <c r="D91">
        <v>77</v>
      </c>
      <c r="E91">
        <v>67</v>
      </c>
      <c r="F91">
        <v>76</v>
      </c>
      <c r="G91">
        <v>84</v>
      </c>
    </row>
    <row r="92" spans="1:7">
      <c r="A92" t="s">
        <v>343</v>
      </c>
      <c r="B92">
        <v>82</v>
      </c>
      <c r="C92">
        <v>82</v>
      </c>
      <c r="D92">
        <v>82</v>
      </c>
      <c r="E92">
        <v>71</v>
      </c>
      <c r="F92">
        <v>81</v>
      </c>
      <c r="G92">
        <v>82</v>
      </c>
    </row>
    <row r="93" spans="1:7">
      <c r="A93" t="s">
        <v>344</v>
      </c>
      <c r="B93">
        <v>81</v>
      </c>
      <c r="C93">
        <v>81</v>
      </c>
      <c r="D93">
        <v>81</v>
      </c>
      <c r="E93">
        <v>70</v>
      </c>
      <c r="F93">
        <v>80</v>
      </c>
      <c r="G93">
        <v>81</v>
      </c>
    </row>
    <row r="94" spans="1:7">
      <c r="A94" t="s">
        <v>345</v>
      </c>
      <c r="B94">
        <v>81</v>
      </c>
      <c r="C94">
        <v>82</v>
      </c>
      <c r="D94">
        <v>82</v>
      </c>
      <c r="E94">
        <v>71</v>
      </c>
      <c r="F94">
        <v>81</v>
      </c>
      <c r="G94">
        <v>81</v>
      </c>
    </row>
    <row r="95" spans="1:7">
      <c r="A95" t="s">
        <v>346</v>
      </c>
      <c r="B95">
        <v>78</v>
      </c>
      <c r="C95">
        <v>77</v>
      </c>
      <c r="D95">
        <v>78</v>
      </c>
      <c r="E95">
        <v>89</v>
      </c>
      <c r="F95">
        <v>76</v>
      </c>
      <c r="G95">
        <v>54</v>
      </c>
    </row>
    <row r="96" spans="1:7">
      <c r="A96" t="s">
        <v>347</v>
      </c>
      <c r="B96">
        <v>65</v>
      </c>
      <c r="C96">
        <v>65</v>
      </c>
      <c r="D96">
        <v>66</v>
      </c>
      <c r="E96">
        <v>69</v>
      </c>
      <c r="F96">
        <v>59</v>
      </c>
      <c r="G96">
        <v>48</v>
      </c>
    </row>
    <row r="97" spans="1:7">
      <c r="A97" t="s">
        <v>348</v>
      </c>
      <c r="B97">
        <v>76</v>
      </c>
      <c r="C97">
        <v>76</v>
      </c>
      <c r="D97">
        <v>76</v>
      </c>
      <c r="E97">
        <v>87</v>
      </c>
      <c r="F97">
        <v>74</v>
      </c>
      <c r="G97">
        <v>53</v>
      </c>
    </row>
    <row r="98" spans="1:7">
      <c r="A98" t="s">
        <v>349</v>
      </c>
      <c r="B98">
        <v>82</v>
      </c>
      <c r="C98">
        <v>82</v>
      </c>
      <c r="D98">
        <v>82</v>
      </c>
      <c r="E98">
        <v>85</v>
      </c>
      <c r="F98">
        <v>86</v>
      </c>
      <c r="G98">
        <v>57</v>
      </c>
    </row>
    <row r="99" spans="1:7">
      <c r="A99" t="s">
        <v>350</v>
      </c>
      <c r="B99">
        <v>78</v>
      </c>
      <c r="C99">
        <v>77</v>
      </c>
      <c r="D99">
        <v>77</v>
      </c>
      <c r="E99">
        <v>88</v>
      </c>
      <c r="F99">
        <v>78</v>
      </c>
      <c r="G99">
        <v>54</v>
      </c>
    </row>
    <row r="100" spans="1:7">
      <c r="A100" t="s">
        <v>351</v>
      </c>
      <c r="B100">
        <v>69</v>
      </c>
      <c r="C100">
        <v>69</v>
      </c>
      <c r="D100">
        <v>69</v>
      </c>
      <c r="E100">
        <v>75</v>
      </c>
      <c r="F100">
        <v>63</v>
      </c>
      <c r="G100">
        <v>50</v>
      </c>
    </row>
    <row r="101" spans="1:7">
      <c r="A101" t="s">
        <v>352</v>
      </c>
      <c r="B101">
        <v>76</v>
      </c>
      <c r="C101">
        <v>76</v>
      </c>
      <c r="D101">
        <v>76</v>
      </c>
      <c r="E101">
        <v>87</v>
      </c>
      <c r="F101">
        <v>73</v>
      </c>
      <c r="G101">
        <v>53</v>
      </c>
    </row>
    <row r="102" spans="1:7">
      <c r="A102" t="s">
        <v>353</v>
      </c>
      <c r="B102">
        <v>80</v>
      </c>
      <c r="C102">
        <v>80</v>
      </c>
      <c r="D102">
        <v>80</v>
      </c>
      <c r="E102">
        <v>91</v>
      </c>
      <c r="F102">
        <v>80</v>
      </c>
      <c r="G102">
        <v>56</v>
      </c>
    </row>
    <row r="103" spans="1:7">
      <c r="A103" t="s">
        <v>354</v>
      </c>
      <c r="B103">
        <v>63</v>
      </c>
      <c r="C103">
        <v>64</v>
      </c>
      <c r="D103">
        <v>64</v>
      </c>
      <c r="E103">
        <v>67</v>
      </c>
      <c r="F103">
        <v>58</v>
      </c>
      <c r="G103">
        <v>48</v>
      </c>
    </row>
    <row r="104" spans="1:7">
      <c r="A104" t="s">
        <v>355</v>
      </c>
      <c r="B104">
        <v>91</v>
      </c>
      <c r="C104">
        <v>91</v>
      </c>
      <c r="D104">
        <v>91</v>
      </c>
      <c r="E104">
        <v>73</v>
      </c>
      <c r="F104">
        <v>91</v>
      </c>
      <c r="G104">
        <v>63</v>
      </c>
    </row>
    <row r="105" spans="1:7">
      <c r="A105" t="s">
        <v>356</v>
      </c>
      <c r="B105">
        <v>79</v>
      </c>
      <c r="C105">
        <v>79</v>
      </c>
      <c r="D105">
        <v>79</v>
      </c>
      <c r="E105">
        <v>89</v>
      </c>
      <c r="F105">
        <v>80</v>
      </c>
      <c r="G105">
        <v>57</v>
      </c>
    </row>
    <row r="106" spans="1:7">
      <c r="A106" t="s">
        <v>357</v>
      </c>
      <c r="B106">
        <v>71</v>
      </c>
      <c r="C106">
        <v>71</v>
      </c>
      <c r="D106">
        <v>72</v>
      </c>
      <c r="E106">
        <v>79</v>
      </c>
      <c r="F106">
        <v>66</v>
      </c>
      <c r="G106">
        <v>50</v>
      </c>
    </row>
    <row r="107" spans="1:7">
      <c r="A107" t="s">
        <v>358</v>
      </c>
      <c r="B107">
        <v>82</v>
      </c>
      <c r="C107">
        <v>82</v>
      </c>
      <c r="D107">
        <v>82</v>
      </c>
      <c r="E107">
        <v>85</v>
      </c>
      <c r="F107">
        <v>84</v>
      </c>
      <c r="G107">
        <v>59</v>
      </c>
    </row>
    <row r="108" spans="1:7">
      <c r="A108" t="s">
        <v>359</v>
      </c>
      <c r="B108">
        <v>80</v>
      </c>
      <c r="C108">
        <v>80</v>
      </c>
      <c r="D108">
        <v>80</v>
      </c>
      <c r="E108">
        <v>88</v>
      </c>
      <c r="F108">
        <v>85</v>
      </c>
      <c r="G108">
        <v>56</v>
      </c>
    </row>
    <row r="109" spans="1:7">
      <c r="A109" t="s">
        <v>360</v>
      </c>
      <c r="B109">
        <v>85</v>
      </c>
      <c r="C109">
        <v>85</v>
      </c>
      <c r="D109">
        <v>85</v>
      </c>
      <c r="E109">
        <v>81</v>
      </c>
      <c r="F109">
        <v>89</v>
      </c>
      <c r="G109">
        <v>60</v>
      </c>
    </row>
    <row r="110" spans="1:7">
      <c r="A110" t="s">
        <v>361</v>
      </c>
      <c r="B110">
        <v>74</v>
      </c>
      <c r="C110">
        <v>74</v>
      </c>
      <c r="D110">
        <v>74</v>
      </c>
      <c r="E110">
        <v>90</v>
      </c>
      <c r="F110">
        <v>74</v>
      </c>
      <c r="G110">
        <v>52</v>
      </c>
    </row>
    <row r="111" spans="1:7">
      <c r="A111" t="s">
        <v>362</v>
      </c>
      <c r="B111">
        <v>61</v>
      </c>
      <c r="C111">
        <v>61</v>
      </c>
      <c r="D111">
        <v>62</v>
      </c>
      <c r="E111">
        <v>69</v>
      </c>
      <c r="F111">
        <v>58</v>
      </c>
      <c r="G111">
        <v>46</v>
      </c>
    </row>
    <row r="112" spans="1:7">
      <c r="A112" t="s">
        <v>363</v>
      </c>
      <c r="B112">
        <v>64</v>
      </c>
      <c r="C112">
        <v>64</v>
      </c>
      <c r="D112">
        <v>64</v>
      </c>
      <c r="E112">
        <v>69</v>
      </c>
      <c r="F112">
        <v>58</v>
      </c>
      <c r="G112">
        <v>53</v>
      </c>
    </row>
    <row r="113" spans="1:7">
      <c r="A113" t="s">
        <v>364</v>
      </c>
      <c r="B113">
        <v>83</v>
      </c>
      <c r="C113">
        <v>83</v>
      </c>
      <c r="D113">
        <v>83</v>
      </c>
      <c r="E113">
        <v>80</v>
      </c>
      <c r="F113">
        <v>88</v>
      </c>
      <c r="G113">
        <v>60</v>
      </c>
    </row>
    <row r="114" spans="1:7">
      <c r="A114" t="s">
        <v>365</v>
      </c>
      <c r="B114">
        <v>71</v>
      </c>
      <c r="C114">
        <v>70</v>
      </c>
      <c r="D114">
        <v>71</v>
      </c>
      <c r="E114">
        <v>86</v>
      </c>
      <c r="F114">
        <v>70</v>
      </c>
      <c r="G114">
        <v>49</v>
      </c>
    </row>
    <row r="115" spans="1:7">
      <c r="A115" t="s">
        <v>366</v>
      </c>
      <c r="B115">
        <v>77</v>
      </c>
      <c r="C115">
        <v>77</v>
      </c>
      <c r="D115">
        <v>77</v>
      </c>
      <c r="E115">
        <v>85</v>
      </c>
      <c r="F115">
        <v>73</v>
      </c>
      <c r="G115">
        <v>55</v>
      </c>
    </row>
    <row r="116" spans="1:7">
      <c r="A116" t="s">
        <v>367</v>
      </c>
      <c r="B116">
        <v>62</v>
      </c>
      <c r="C116">
        <v>62</v>
      </c>
      <c r="D116">
        <v>62</v>
      </c>
      <c r="E116">
        <v>66</v>
      </c>
      <c r="F116">
        <v>56</v>
      </c>
      <c r="G116">
        <v>53</v>
      </c>
    </row>
    <row r="117" spans="1:7">
      <c r="A117" t="s">
        <v>368</v>
      </c>
      <c r="B117">
        <v>83</v>
      </c>
      <c r="C117">
        <v>82</v>
      </c>
      <c r="D117">
        <v>82</v>
      </c>
      <c r="E117">
        <v>91</v>
      </c>
      <c r="F117">
        <v>82</v>
      </c>
      <c r="G117">
        <v>57</v>
      </c>
    </row>
    <row r="118" spans="1:7">
      <c r="A118" t="s">
        <v>369</v>
      </c>
      <c r="B118">
        <v>81</v>
      </c>
      <c r="C118">
        <v>81</v>
      </c>
      <c r="D118">
        <v>81</v>
      </c>
      <c r="E118">
        <v>88</v>
      </c>
      <c r="F118">
        <v>82</v>
      </c>
      <c r="G118">
        <v>56</v>
      </c>
    </row>
    <row r="119" spans="1:7">
      <c r="A119" t="s">
        <v>370</v>
      </c>
      <c r="B119">
        <v>63</v>
      </c>
      <c r="C119">
        <v>63</v>
      </c>
      <c r="D119">
        <v>64</v>
      </c>
      <c r="E119">
        <v>68</v>
      </c>
      <c r="F119">
        <v>59</v>
      </c>
      <c r="G119">
        <v>47</v>
      </c>
    </row>
    <row r="120" spans="1:7">
      <c r="A120" t="s">
        <v>371</v>
      </c>
      <c r="B120">
        <v>92</v>
      </c>
      <c r="C120">
        <v>92</v>
      </c>
      <c r="D120">
        <v>92</v>
      </c>
      <c r="E120">
        <v>75</v>
      </c>
      <c r="F120">
        <v>91</v>
      </c>
      <c r="G120">
        <v>64</v>
      </c>
    </row>
    <row r="121" spans="1:7">
      <c r="A121" t="s">
        <v>372</v>
      </c>
      <c r="B121">
        <v>75</v>
      </c>
      <c r="C121">
        <v>74</v>
      </c>
      <c r="D121">
        <v>75</v>
      </c>
      <c r="E121">
        <v>91</v>
      </c>
      <c r="F121">
        <v>75</v>
      </c>
      <c r="G121">
        <v>52</v>
      </c>
    </row>
    <row r="122" spans="1:7">
      <c r="A122" t="s">
        <v>373</v>
      </c>
      <c r="B122">
        <v>79</v>
      </c>
      <c r="C122">
        <v>79</v>
      </c>
      <c r="D122">
        <v>79</v>
      </c>
      <c r="E122">
        <v>89</v>
      </c>
      <c r="F122">
        <v>81</v>
      </c>
      <c r="G122">
        <v>55</v>
      </c>
    </row>
    <row r="123" spans="1:7">
      <c r="A123" t="s">
        <v>374</v>
      </c>
      <c r="B123">
        <v>90</v>
      </c>
      <c r="C123">
        <v>90</v>
      </c>
      <c r="D123">
        <v>90</v>
      </c>
      <c r="E123">
        <v>75</v>
      </c>
      <c r="F123">
        <v>93</v>
      </c>
      <c r="G123">
        <v>63</v>
      </c>
    </row>
    <row r="124" spans="1:7">
      <c r="A124" t="s">
        <v>375</v>
      </c>
      <c r="B124">
        <v>82</v>
      </c>
      <c r="C124">
        <v>82</v>
      </c>
      <c r="D124">
        <v>82</v>
      </c>
      <c r="E124">
        <v>84</v>
      </c>
      <c r="F124">
        <v>84</v>
      </c>
      <c r="G124">
        <v>57</v>
      </c>
    </row>
    <row r="125" spans="1:7">
      <c r="A125" t="s">
        <v>376</v>
      </c>
      <c r="B125">
        <v>62</v>
      </c>
      <c r="C125">
        <v>63</v>
      </c>
      <c r="D125">
        <v>63</v>
      </c>
      <c r="E125">
        <v>67</v>
      </c>
      <c r="F125">
        <v>58</v>
      </c>
      <c r="G125">
        <v>48</v>
      </c>
    </row>
    <row r="126" spans="1:7">
      <c r="A126" t="s">
        <v>377</v>
      </c>
      <c r="B126">
        <v>88</v>
      </c>
      <c r="C126">
        <v>88</v>
      </c>
      <c r="D126">
        <v>88</v>
      </c>
      <c r="E126">
        <v>76</v>
      </c>
      <c r="F126">
        <v>93</v>
      </c>
      <c r="G126">
        <v>60</v>
      </c>
    </row>
    <row r="127" spans="1:7">
      <c r="A127" t="s">
        <v>378</v>
      </c>
      <c r="B127">
        <v>79</v>
      </c>
      <c r="C127">
        <v>79</v>
      </c>
      <c r="D127">
        <v>79</v>
      </c>
      <c r="E127">
        <v>90</v>
      </c>
      <c r="F127">
        <v>79</v>
      </c>
      <c r="G127">
        <v>55</v>
      </c>
    </row>
    <row r="128" spans="1:7">
      <c r="A128" t="s">
        <v>379</v>
      </c>
      <c r="B128">
        <v>83</v>
      </c>
      <c r="C128">
        <v>82</v>
      </c>
      <c r="D128">
        <v>82</v>
      </c>
      <c r="E128">
        <v>86</v>
      </c>
      <c r="F128">
        <v>84</v>
      </c>
      <c r="G128">
        <v>57</v>
      </c>
    </row>
    <row r="129" spans="1:7">
      <c r="A129" t="s">
        <v>380</v>
      </c>
      <c r="B129">
        <v>77</v>
      </c>
      <c r="C129">
        <v>77</v>
      </c>
      <c r="D129">
        <v>77</v>
      </c>
      <c r="E129">
        <v>88</v>
      </c>
      <c r="F129">
        <v>75</v>
      </c>
      <c r="G129">
        <v>53</v>
      </c>
    </row>
    <row r="130" spans="1:7">
      <c r="A130" t="s">
        <v>381</v>
      </c>
      <c r="B130">
        <v>75</v>
      </c>
      <c r="C130">
        <v>75</v>
      </c>
      <c r="D130">
        <v>75</v>
      </c>
      <c r="E130">
        <v>87</v>
      </c>
      <c r="F130">
        <v>73</v>
      </c>
      <c r="G130">
        <v>52</v>
      </c>
    </row>
    <row r="131" spans="1:7">
      <c r="A131" t="s">
        <v>382</v>
      </c>
      <c r="B131">
        <v>87</v>
      </c>
      <c r="C131">
        <v>87</v>
      </c>
      <c r="D131">
        <v>87</v>
      </c>
      <c r="E131">
        <v>78</v>
      </c>
      <c r="F131">
        <v>92</v>
      </c>
      <c r="G131">
        <v>59</v>
      </c>
    </row>
    <row r="132" spans="1:7">
      <c r="A132" t="s">
        <v>383</v>
      </c>
      <c r="B132">
        <v>87</v>
      </c>
      <c r="C132">
        <v>86</v>
      </c>
      <c r="D132">
        <v>86</v>
      </c>
      <c r="E132">
        <v>78</v>
      </c>
      <c r="F132">
        <v>92</v>
      </c>
      <c r="G132">
        <v>60</v>
      </c>
    </row>
    <row r="133" spans="1:7">
      <c r="A133" t="s">
        <v>384</v>
      </c>
      <c r="B133">
        <v>70</v>
      </c>
      <c r="C133">
        <v>70</v>
      </c>
      <c r="D133">
        <v>70</v>
      </c>
      <c r="E133">
        <v>85</v>
      </c>
      <c r="F133">
        <v>69</v>
      </c>
      <c r="G133">
        <v>49</v>
      </c>
    </row>
    <row r="134" spans="1:7">
      <c r="A134" t="s">
        <v>385</v>
      </c>
      <c r="B134">
        <v>89</v>
      </c>
      <c r="C134">
        <v>89</v>
      </c>
      <c r="D134">
        <v>89</v>
      </c>
      <c r="E134">
        <v>76</v>
      </c>
      <c r="F134">
        <v>94</v>
      </c>
      <c r="G134">
        <v>60</v>
      </c>
    </row>
    <row r="135" spans="1:7">
      <c r="A135" t="s">
        <v>386</v>
      </c>
      <c r="B135">
        <v>75</v>
      </c>
      <c r="C135">
        <v>74</v>
      </c>
      <c r="D135">
        <v>75</v>
      </c>
      <c r="E135">
        <v>87</v>
      </c>
      <c r="F135">
        <v>73</v>
      </c>
      <c r="G135">
        <v>52</v>
      </c>
    </row>
    <row r="136" spans="1:7">
      <c r="A136" t="s">
        <v>387</v>
      </c>
      <c r="B136">
        <v>88</v>
      </c>
      <c r="C136">
        <v>88</v>
      </c>
      <c r="D136">
        <v>88</v>
      </c>
      <c r="E136">
        <v>78</v>
      </c>
      <c r="F136">
        <v>94</v>
      </c>
      <c r="G136">
        <v>62</v>
      </c>
    </row>
    <row r="137" spans="1:7">
      <c r="A137" t="s">
        <v>388</v>
      </c>
      <c r="B137">
        <v>86</v>
      </c>
      <c r="C137">
        <v>86</v>
      </c>
      <c r="D137">
        <v>86</v>
      </c>
      <c r="E137">
        <v>78</v>
      </c>
      <c r="F137">
        <v>92</v>
      </c>
      <c r="G137">
        <v>59</v>
      </c>
    </row>
    <row r="138" spans="1:7">
      <c r="A138" t="s">
        <v>389</v>
      </c>
      <c r="B138">
        <v>86</v>
      </c>
      <c r="C138">
        <v>86</v>
      </c>
      <c r="D138">
        <v>86</v>
      </c>
      <c r="E138">
        <v>78</v>
      </c>
      <c r="F138">
        <v>92</v>
      </c>
      <c r="G138">
        <v>60</v>
      </c>
    </row>
    <row r="139" spans="1:7">
      <c r="A139" t="s">
        <v>390</v>
      </c>
      <c r="B139">
        <v>87</v>
      </c>
      <c r="C139">
        <v>87</v>
      </c>
      <c r="D139">
        <v>87</v>
      </c>
      <c r="E139">
        <v>78</v>
      </c>
      <c r="F139">
        <v>93</v>
      </c>
      <c r="G139">
        <v>60</v>
      </c>
    </row>
    <row r="140" spans="1:7">
      <c r="A140" t="s">
        <v>391</v>
      </c>
      <c r="B140">
        <v>88</v>
      </c>
      <c r="C140">
        <v>88</v>
      </c>
      <c r="D140">
        <v>88</v>
      </c>
      <c r="E140">
        <v>76</v>
      </c>
      <c r="F140">
        <v>94</v>
      </c>
      <c r="G140">
        <v>61</v>
      </c>
    </row>
    <row r="141" spans="1:7">
      <c r="A141" t="s">
        <v>392</v>
      </c>
      <c r="B141">
        <v>69</v>
      </c>
      <c r="C141">
        <v>69</v>
      </c>
      <c r="D141">
        <v>69</v>
      </c>
      <c r="E141">
        <v>90</v>
      </c>
      <c r="F141">
        <v>71</v>
      </c>
      <c r="G141">
        <v>48</v>
      </c>
    </row>
    <row r="142" spans="1:7">
      <c r="A142" t="s">
        <v>393</v>
      </c>
      <c r="B142">
        <v>85</v>
      </c>
      <c r="C142">
        <v>85</v>
      </c>
      <c r="D142">
        <v>85</v>
      </c>
      <c r="E142">
        <v>79</v>
      </c>
      <c r="F142">
        <v>90</v>
      </c>
      <c r="G142">
        <v>59</v>
      </c>
    </row>
    <row r="143" spans="1:7">
      <c r="A143" t="s">
        <v>394</v>
      </c>
      <c r="B143">
        <v>79</v>
      </c>
      <c r="C143">
        <v>79</v>
      </c>
      <c r="D143">
        <v>79</v>
      </c>
      <c r="E143">
        <v>91</v>
      </c>
      <c r="F143">
        <v>78</v>
      </c>
      <c r="G143">
        <v>55</v>
      </c>
    </row>
    <row r="144" spans="1:7">
      <c r="A144" t="s">
        <v>395</v>
      </c>
      <c r="B144">
        <v>90</v>
      </c>
      <c r="C144">
        <v>90</v>
      </c>
      <c r="D144">
        <v>90</v>
      </c>
      <c r="E144">
        <v>75</v>
      </c>
      <c r="F144">
        <v>93</v>
      </c>
      <c r="G144">
        <v>62</v>
      </c>
    </row>
    <row r="145" spans="1:7">
      <c r="A145" t="s">
        <v>396</v>
      </c>
      <c r="B145">
        <v>72</v>
      </c>
      <c r="C145">
        <v>72</v>
      </c>
      <c r="D145">
        <v>72</v>
      </c>
      <c r="E145">
        <v>89</v>
      </c>
      <c r="F145">
        <v>72</v>
      </c>
      <c r="G145">
        <v>50</v>
      </c>
    </row>
    <row r="146" spans="1:7">
      <c r="A146" t="s">
        <v>397</v>
      </c>
      <c r="B146">
        <v>80</v>
      </c>
      <c r="C146">
        <v>80</v>
      </c>
      <c r="D146">
        <v>80</v>
      </c>
      <c r="E146">
        <v>82</v>
      </c>
      <c r="F146">
        <v>86</v>
      </c>
      <c r="G146">
        <v>56</v>
      </c>
    </row>
    <row r="147" spans="1:7">
      <c r="A147" t="s">
        <v>398</v>
      </c>
      <c r="B147">
        <v>77</v>
      </c>
      <c r="C147">
        <v>78</v>
      </c>
      <c r="D147">
        <v>78</v>
      </c>
      <c r="E147">
        <v>83</v>
      </c>
      <c r="F147">
        <v>73</v>
      </c>
      <c r="G147">
        <v>54</v>
      </c>
    </row>
    <row r="148" spans="1:7">
      <c r="A148" t="s">
        <v>399</v>
      </c>
      <c r="B148">
        <v>87</v>
      </c>
      <c r="C148">
        <v>87</v>
      </c>
      <c r="D148">
        <v>87</v>
      </c>
      <c r="E148">
        <v>76</v>
      </c>
      <c r="F148">
        <v>93</v>
      </c>
      <c r="G148">
        <v>63</v>
      </c>
    </row>
    <row r="149" spans="1:7">
      <c r="A149" t="s">
        <v>400</v>
      </c>
      <c r="B149">
        <v>87</v>
      </c>
      <c r="C149">
        <v>87</v>
      </c>
      <c r="D149">
        <v>87</v>
      </c>
      <c r="E149">
        <v>78</v>
      </c>
      <c r="F149">
        <v>93</v>
      </c>
      <c r="G149">
        <v>60</v>
      </c>
    </row>
    <row r="150" spans="1:7">
      <c r="A150" t="s">
        <v>401</v>
      </c>
      <c r="B150">
        <v>87</v>
      </c>
      <c r="C150">
        <v>87</v>
      </c>
      <c r="D150">
        <v>87</v>
      </c>
      <c r="E150">
        <v>77</v>
      </c>
      <c r="F150">
        <v>94</v>
      </c>
      <c r="G150">
        <v>60</v>
      </c>
    </row>
    <row r="151" spans="1:7">
      <c r="A151" t="s">
        <v>402</v>
      </c>
      <c r="B151">
        <v>86</v>
      </c>
      <c r="C151">
        <v>86</v>
      </c>
      <c r="D151">
        <v>86</v>
      </c>
      <c r="E151">
        <v>80</v>
      </c>
      <c r="F151">
        <v>91</v>
      </c>
      <c r="G151">
        <v>59</v>
      </c>
    </row>
    <row r="152" spans="1:7">
      <c r="A152" t="s">
        <v>403</v>
      </c>
      <c r="B152">
        <v>75</v>
      </c>
      <c r="C152">
        <v>74</v>
      </c>
      <c r="D152">
        <v>75</v>
      </c>
      <c r="E152">
        <v>87</v>
      </c>
      <c r="F152">
        <v>73</v>
      </c>
      <c r="G152">
        <v>52</v>
      </c>
    </row>
    <row r="153" spans="1:7">
      <c r="A153" t="s">
        <v>404</v>
      </c>
      <c r="B153">
        <v>64</v>
      </c>
      <c r="C153">
        <v>65</v>
      </c>
      <c r="D153">
        <v>65</v>
      </c>
      <c r="E153">
        <v>68</v>
      </c>
      <c r="F153">
        <v>58</v>
      </c>
      <c r="G153">
        <v>48</v>
      </c>
    </row>
    <row r="154" spans="1:7">
      <c r="A154" t="s">
        <v>405</v>
      </c>
      <c r="B154">
        <v>77</v>
      </c>
      <c r="C154">
        <v>76</v>
      </c>
      <c r="D154">
        <v>77</v>
      </c>
      <c r="E154">
        <v>87</v>
      </c>
      <c r="F154">
        <v>79</v>
      </c>
      <c r="G154">
        <v>54</v>
      </c>
    </row>
    <row r="155" spans="1:7">
      <c r="A155" t="s">
        <v>372</v>
      </c>
      <c r="B155">
        <v>79</v>
      </c>
      <c r="C155">
        <v>78</v>
      </c>
      <c r="D155">
        <v>79</v>
      </c>
      <c r="E155">
        <v>91</v>
      </c>
      <c r="F155">
        <v>80</v>
      </c>
      <c r="G155">
        <v>54</v>
      </c>
    </row>
    <row r="156" spans="1:7">
      <c r="A156" t="s">
        <v>406</v>
      </c>
      <c r="B156">
        <v>86</v>
      </c>
      <c r="C156">
        <v>87</v>
      </c>
      <c r="D156">
        <v>86</v>
      </c>
      <c r="E156">
        <v>64</v>
      </c>
      <c r="F156">
        <v>77</v>
      </c>
      <c r="G156">
        <v>71</v>
      </c>
    </row>
    <row r="157" spans="1:7">
      <c r="A157" t="s">
        <v>407</v>
      </c>
      <c r="B157">
        <v>86</v>
      </c>
      <c r="C157">
        <v>87</v>
      </c>
      <c r="D157">
        <v>87</v>
      </c>
      <c r="E157">
        <v>65</v>
      </c>
      <c r="F157">
        <v>78</v>
      </c>
      <c r="G157">
        <v>70</v>
      </c>
    </row>
    <row r="158" spans="1:7">
      <c r="A158" t="s">
        <v>408</v>
      </c>
      <c r="B158">
        <v>88</v>
      </c>
      <c r="C158">
        <v>88</v>
      </c>
      <c r="D158">
        <v>88</v>
      </c>
      <c r="E158">
        <v>69</v>
      </c>
      <c r="F158">
        <v>80</v>
      </c>
      <c r="G158">
        <v>67</v>
      </c>
    </row>
    <row r="159" spans="1:7">
      <c r="A159" t="s">
        <v>409</v>
      </c>
      <c r="B159">
        <v>81</v>
      </c>
      <c r="C159">
        <v>81</v>
      </c>
      <c r="D159">
        <v>81</v>
      </c>
      <c r="E159">
        <v>76</v>
      </c>
      <c r="F159">
        <v>79</v>
      </c>
      <c r="G159">
        <v>52</v>
      </c>
    </row>
    <row r="160" spans="1:7">
      <c r="A160" t="s">
        <v>410</v>
      </c>
      <c r="B160">
        <v>80</v>
      </c>
      <c r="C160">
        <v>80</v>
      </c>
      <c r="D160">
        <v>80</v>
      </c>
      <c r="E160">
        <v>72</v>
      </c>
      <c r="F160">
        <v>78</v>
      </c>
      <c r="G160">
        <v>58</v>
      </c>
    </row>
    <row r="161" spans="1:7">
      <c r="A161" t="s">
        <v>411</v>
      </c>
      <c r="B161">
        <v>85</v>
      </c>
      <c r="C161">
        <v>85</v>
      </c>
      <c r="D161">
        <v>85</v>
      </c>
      <c r="E161">
        <v>74</v>
      </c>
      <c r="F161">
        <v>82</v>
      </c>
      <c r="G161">
        <v>58</v>
      </c>
    </row>
    <row r="162" spans="1:7">
      <c r="A162" t="s">
        <v>412</v>
      </c>
      <c r="B162">
        <v>86</v>
      </c>
      <c r="C162">
        <v>86</v>
      </c>
      <c r="D162">
        <v>86</v>
      </c>
      <c r="E162">
        <v>74</v>
      </c>
      <c r="F162">
        <v>83</v>
      </c>
      <c r="G162">
        <v>60</v>
      </c>
    </row>
    <row r="163" spans="1:7">
      <c r="A163" t="s">
        <v>413</v>
      </c>
      <c r="B163">
        <v>84</v>
      </c>
      <c r="C163">
        <v>84</v>
      </c>
      <c r="D163">
        <v>84</v>
      </c>
      <c r="E163">
        <v>62</v>
      </c>
      <c r="F163">
        <v>74</v>
      </c>
      <c r="G163">
        <v>70</v>
      </c>
    </row>
    <row r="164" spans="1:7">
      <c r="A164" t="s">
        <v>414</v>
      </c>
      <c r="B164">
        <v>85</v>
      </c>
      <c r="C164">
        <v>85</v>
      </c>
      <c r="D164">
        <v>85</v>
      </c>
      <c r="E164">
        <v>72</v>
      </c>
      <c r="F164">
        <v>82</v>
      </c>
      <c r="G164">
        <v>62</v>
      </c>
    </row>
    <row r="165" spans="1:7">
      <c r="A165" t="s">
        <v>415</v>
      </c>
      <c r="B165">
        <v>87</v>
      </c>
      <c r="C165">
        <v>87</v>
      </c>
      <c r="D165">
        <v>88</v>
      </c>
      <c r="E165">
        <v>71</v>
      </c>
      <c r="F165">
        <v>83</v>
      </c>
      <c r="G165">
        <v>63</v>
      </c>
    </row>
    <row r="166" spans="1:7">
      <c r="A166" t="s">
        <v>416</v>
      </c>
      <c r="B166">
        <v>87</v>
      </c>
      <c r="C166">
        <v>87</v>
      </c>
      <c r="D166">
        <v>87</v>
      </c>
      <c r="E166">
        <v>75</v>
      </c>
      <c r="F166">
        <v>85</v>
      </c>
      <c r="G166">
        <v>60</v>
      </c>
    </row>
    <row r="167" spans="1:7">
      <c r="A167" t="s">
        <v>417</v>
      </c>
      <c r="B167">
        <v>83</v>
      </c>
      <c r="C167">
        <v>83</v>
      </c>
      <c r="D167">
        <v>83</v>
      </c>
      <c r="E167">
        <v>73</v>
      </c>
      <c r="F167">
        <v>81</v>
      </c>
      <c r="G167">
        <v>63</v>
      </c>
    </row>
    <row r="168" spans="1:7">
      <c r="A168" t="s">
        <v>418</v>
      </c>
      <c r="B168">
        <v>93</v>
      </c>
      <c r="C168">
        <v>93</v>
      </c>
      <c r="D168">
        <v>93</v>
      </c>
      <c r="E168">
        <v>69</v>
      </c>
      <c r="F168">
        <v>79</v>
      </c>
      <c r="G168">
        <v>64</v>
      </c>
    </row>
    <row r="169" spans="1:7">
      <c r="A169" t="s">
        <v>419</v>
      </c>
      <c r="B169">
        <v>85</v>
      </c>
      <c r="C169">
        <v>85</v>
      </c>
      <c r="D169">
        <v>85</v>
      </c>
      <c r="E169">
        <v>81</v>
      </c>
      <c r="F169">
        <v>90</v>
      </c>
      <c r="G169">
        <v>54</v>
      </c>
    </row>
    <row r="170" spans="1:7">
      <c r="A170" t="s">
        <v>420</v>
      </c>
      <c r="B170">
        <v>92</v>
      </c>
      <c r="C170">
        <v>91</v>
      </c>
      <c r="D170">
        <v>91</v>
      </c>
      <c r="E170">
        <v>69</v>
      </c>
      <c r="F170">
        <v>78</v>
      </c>
      <c r="G170">
        <v>61</v>
      </c>
    </row>
    <row r="171" spans="1:7">
      <c r="A171" t="s">
        <v>421</v>
      </c>
      <c r="B171">
        <v>95</v>
      </c>
      <c r="C171">
        <v>95</v>
      </c>
      <c r="D171">
        <v>95</v>
      </c>
      <c r="E171">
        <v>73</v>
      </c>
      <c r="F171">
        <v>81</v>
      </c>
      <c r="G171">
        <v>61</v>
      </c>
    </row>
    <row r="172" spans="1:7">
      <c r="A172" t="s">
        <v>422</v>
      </c>
      <c r="B172">
        <v>85</v>
      </c>
      <c r="C172">
        <v>85</v>
      </c>
      <c r="D172">
        <v>85</v>
      </c>
      <c r="E172">
        <v>78</v>
      </c>
      <c r="F172">
        <v>86</v>
      </c>
      <c r="G172">
        <v>54</v>
      </c>
    </row>
    <row r="173" spans="1:7">
      <c r="A173" t="s">
        <v>423</v>
      </c>
      <c r="B173">
        <v>69</v>
      </c>
      <c r="C173">
        <v>69</v>
      </c>
      <c r="D173">
        <v>69</v>
      </c>
      <c r="E173">
        <v>80</v>
      </c>
      <c r="F173">
        <v>83</v>
      </c>
      <c r="G173">
        <v>46</v>
      </c>
    </row>
    <row r="174" spans="1:7">
      <c r="A174" t="s">
        <v>424</v>
      </c>
      <c r="B174">
        <v>93</v>
      </c>
      <c r="C174">
        <v>93</v>
      </c>
      <c r="D174">
        <v>92</v>
      </c>
      <c r="E174">
        <v>77</v>
      </c>
      <c r="F174">
        <v>86</v>
      </c>
      <c r="G174">
        <v>58</v>
      </c>
    </row>
    <row r="175" spans="1:7">
      <c r="A175" t="s">
        <v>425</v>
      </c>
      <c r="B175">
        <v>76</v>
      </c>
      <c r="C175">
        <v>76</v>
      </c>
      <c r="D175">
        <v>76</v>
      </c>
      <c r="E175">
        <v>89</v>
      </c>
      <c r="F175">
        <v>86</v>
      </c>
      <c r="G175">
        <v>49</v>
      </c>
    </row>
    <row r="176" spans="1:7">
      <c r="A176" t="s">
        <v>426</v>
      </c>
      <c r="B176">
        <v>73</v>
      </c>
      <c r="C176">
        <v>73</v>
      </c>
      <c r="D176">
        <v>73</v>
      </c>
      <c r="E176">
        <v>94</v>
      </c>
      <c r="F176">
        <v>82</v>
      </c>
      <c r="G176">
        <v>47</v>
      </c>
    </row>
    <row r="177" spans="1:7">
      <c r="A177" t="s">
        <v>427</v>
      </c>
      <c r="B177">
        <v>81</v>
      </c>
      <c r="C177">
        <v>81</v>
      </c>
      <c r="D177">
        <v>81</v>
      </c>
      <c r="E177">
        <v>81</v>
      </c>
      <c r="F177">
        <v>86</v>
      </c>
      <c r="G177">
        <v>57</v>
      </c>
    </row>
    <row r="178" spans="1:7">
      <c r="A178" t="s">
        <v>428</v>
      </c>
      <c r="B178">
        <v>85</v>
      </c>
      <c r="C178">
        <v>85</v>
      </c>
      <c r="D178">
        <v>85</v>
      </c>
      <c r="E178">
        <v>79</v>
      </c>
      <c r="F178">
        <v>85</v>
      </c>
      <c r="G178">
        <v>54</v>
      </c>
    </row>
    <row r="179" spans="1:7">
      <c r="A179" t="s">
        <v>429</v>
      </c>
      <c r="B179">
        <v>84</v>
      </c>
      <c r="C179">
        <v>85</v>
      </c>
      <c r="D179">
        <v>85</v>
      </c>
      <c r="E179">
        <v>84</v>
      </c>
      <c r="F179">
        <v>90</v>
      </c>
      <c r="G179">
        <v>54</v>
      </c>
    </row>
    <row r="180" spans="1:7">
      <c r="A180" t="s">
        <v>430</v>
      </c>
      <c r="B180">
        <v>91</v>
      </c>
      <c r="C180">
        <v>91</v>
      </c>
      <c r="D180">
        <v>91</v>
      </c>
      <c r="E180">
        <v>73</v>
      </c>
      <c r="F180">
        <v>81</v>
      </c>
      <c r="G180">
        <v>58</v>
      </c>
    </row>
    <row r="181" spans="1:7">
      <c r="A181" t="s">
        <v>431</v>
      </c>
      <c r="B181">
        <v>93</v>
      </c>
      <c r="C181">
        <v>93</v>
      </c>
      <c r="D181">
        <v>93</v>
      </c>
      <c r="E181">
        <v>71</v>
      </c>
      <c r="F181">
        <v>79</v>
      </c>
      <c r="G181">
        <v>60</v>
      </c>
    </row>
    <row r="182" spans="1:7">
      <c r="A182" t="s">
        <v>432</v>
      </c>
      <c r="B182">
        <v>86</v>
      </c>
      <c r="C182">
        <v>86</v>
      </c>
      <c r="D182">
        <v>86</v>
      </c>
      <c r="E182">
        <v>78</v>
      </c>
      <c r="F182">
        <v>83</v>
      </c>
      <c r="G182">
        <v>55</v>
      </c>
    </row>
    <row r="183" spans="1:7">
      <c r="A183" t="s">
        <v>433</v>
      </c>
      <c r="B183">
        <v>85</v>
      </c>
      <c r="C183">
        <v>85</v>
      </c>
      <c r="D183">
        <v>85</v>
      </c>
      <c r="E183">
        <v>64</v>
      </c>
      <c r="F183">
        <v>75</v>
      </c>
      <c r="G183">
        <v>74</v>
      </c>
    </row>
    <row r="184" spans="1:7">
      <c r="A184" t="s">
        <v>434</v>
      </c>
      <c r="B184">
        <v>83</v>
      </c>
      <c r="C184">
        <v>83</v>
      </c>
      <c r="D184">
        <v>82</v>
      </c>
      <c r="E184">
        <v>62</v>
      </c>
      <c r="F184">
        <v>75</v>
      </c>
      <c r="G184">
        <v>74</v>
      </c>
    </row>
    <row r="185" spans="1:7">
      <c r="A185" t="s">
        <v>435</v>
      </c>
      <c r="B185">
        <v>84</v>
      </c>
      <c r="C185">
        <v>84</v>
      </c>
      <c r="D185">
        <v>84</v>
      </c>
      <c r="E185">
        <v>63</v>
      </c>
      <c r="F185">
        <v>75</v>
      </c>
      <c r="G185">
        <v>72</v>
      </c>
    </row>
    <row r="186" spans="1:7">
      <c r="A186" t="s">
        <v>436</v>
      </c>
      <c r="B186">
        <v>88</v>
      </c>
      <c r="C186">
        <v>87</v>
      </c>
      <c r="D186">
        <v>87</v>
      </c>
      <c r="E186">
        <v>65</v>
      </c>
      <c r="F186">
        <v>78</v>
      </c>
      <c r="G186">
        <v>70</v>
      </c>
    </row>
    <row r="187" spans="1:7">
      <c r="A187" t="s">
        <v>437</v>
      </c>
      <c r="B187">
        <v>82</v>
      </c>
      <c r="C187">
        <v>82</v>
      </c>
      <c r="D187">
        <v>82</v>
      </c>
      <c r="E187">
        <v>62</v>
      </c>
      <c r="F187">
        <v>74</v>
      </c>
      <c r="G187">
        <v>74</v>
      </c>
    </row>
    <row r="188" spans="1:7">
      <c r="A188" t="s">
        <v>438</v>
      </c>
      <c r="B188">
        <v>81</v>
      </c>
      <c r="C188">
        <v>81</v>
      </c>
      <c r="D188">
        <v>80</v>
      </c>
      <c r="E188">
        <v>61</v>
      </c>
      <c r="F188">
        <v>73</v>
      </c>
      <c r="G188">
        <v>77</v>
      </c>
    </row>
    <row r="189" spans="1:7">
      <c r="A189" t="s">
        <v>439</v>
      </c>
      <c r="B189">
        <v>88</v>
      </c>
      <c r="C189">
        <v>88</v>
      </c>
      <c r="D189">
        <v>88</v>
      </c>
      <c r="E189">
        <v>77</v>
      </c>
      <c r="F189">
        <v>89</v>
      </c>
      <c r="G189">
        <v>56</v>
      </c>
    </row>
    <row r="190" spans="1:7">
      <c r="A190" t="s">
        <v>440</v>
      </c>
      <c r="B190">
        <v>69</v>
      </c>
      <c r="C190">
        <v>69</v>
      </c>
      <c r="D190">
        <v>69</v>
      </c>
      <c r="E190">
        <v>81</v>
      </c>
      <c r="F190">
        <v>70</v>
      </c>
      <c r="G190">
        <v>46</v>
      </c>
    </row>
    <row r="191" spans="1:7">
      <c r="A191" t="s">
        <v>441</v>
      </c>
      <c r="B191">
        <v>84</v>
      </c>
      <c r="C191">
        <v>84</v>
      </c>
      <c r="D191">
        <v>84</v>
      </c>
      <c r="E191">
        <v>76</v>
      </c>
      <c r="F191">
        <v>92</v>
      </c>
      <c r="G191">
        <v>55</v>
      </c>
    </row>
    <row r="192" spans="1:7">
      <c r="A192" t="s">
        <v>442</v>
      </c>
      <c r="B192">
        <v>70</v>
      </c>
      <c r="C192">
        <v>70</v>
      </c>
      <c r="D192">
        <v>70</v>
      </c>
      <c r="E192">
        <v>84</v>
      </c>
      <c r="F192">
        <v>73</v>
      </c>
      <c r="G192">
        <v>47</v>
      </c>
    </row>
    <row r="193" spans="1:7">
      <c r="A193" t="s">
        <v>443</v>
      </c>
      <c r="B193">
        <v>83</v>
      </c>
      <c r="C193">
        <v>83</v>
      </c>
      <c r="D193">
        <v>83</v>
      </c>
      <c r="E193">
        <v>77</v>
      </c>
      <c r="F193">
        <v>91</v>
      </c>
      <c r="G193">
        <v>53</v>
      </c>
    </row>
    <row r="194" spans="1:7">
      <c r="A194" t="s">
        <v>444</v>
      </c>
      <c r="B194">
        <v>81</v>
      </c>
      <c r="C194">
        <v>81</v>
      </c>
      <c r="D194">
        <v>81</v>
      </c>
      <c r="E194">
        <v>79</v>
      </c>
      <c r="F194">
        <v>91</v>
      </c>
      <c r="G194">
        <v>52</v>
      </c>
    </row>
    <row r="195" spans="1:7">
      <c r="A195" t="s">
        <v>445</v>
      </c>
      <c r="B195">
        <v>81</v>
      </c>
      <c r="C195">
        <v>81</v>
      </c>
      <c r="D195">
        <v>81</v>
      </c>
      <c r="E195">
        <v>84</v>
      </c>
      <c r="F195">
        <v>90</v>
      </c>
      <c r="G195">
        <v>53</v>
      </c>
    </row>
    <row r="196" spans="1:7">
      <c r="A196" t="s">
        <v>446</v>
      </c>
      <c r="B196">
        <v>88</v>
      </c>
      <c r="C196">
        <v>88</v>
      </c>
      <c r="D196">
        <v>88</v>
      </c>
      <c r="E196">
        <v>77</v>
      </c>
      <c r="F196">
        <v>91</v>
      </c>
      <c r="G196">
        <v>57</v>
      </c>
    </row>
    <row r="197" spans="1:7">
      <c r="A197" t="s">
        <v>447</v>
      </c>
      <c r="B197">
        <v>62</v>
      </c>
      <c r="C197">
        <v>62</v>
      </c>
      <c r="D197">
        <v>62</v>
      </c>
      <c r="E197">
        <v>69</v>
      </c>
      <c r="F197">
        <v>58</v>
      </c>
      <c r="G197">
        <v>53</v>
      </c>
    </row>
    <row r="198" spans="1:7">
      <c r="A198" t="s">
        <v>448</v>
      </c>
      <c r="B198">
        <v>63</v>
      </c>
      <c r="C198">
        <v>63</v>
      </c>
      <c r="D198">
        <v>63</v>
      </c>
      <c r="E198">
        <v>68</v>
      </c>
      <c r="F198">
        <v>57</v>
      </c>
      <c r="G198">
        <v>50</v>
      </c>
    </row>
    <row r="199" spans="1:7">
      <c r="A199" t="s">
        <v>449</v>
      </c>
      <c r="B199">
        <v>63</v>
      </c>
      <c r="C199">
        <v>63</v>
      </c>
      <c r="D199">
        <v>63</v>
      </c>
      <c r="E199">
        <v>67</v>
      </c>
      <c r="F199">
        <v>58</v>
      </c>
      <c r="G199">
        <v>49</v>
      </c>
    </row>
    <row r="200" spans="1:7">
      <c r="A200" t="s">
        <v>450</v>
      </c>
      <c r="B200">
        <v>65</v>
      </c>
      <c r="C200">
        <v>65</v>
      </c>
      <c r="D200">
        <v>66</v>
      </c>
      <c r="E200">
        <v>71</v>
      </c>
      <c r="F200">
        <v>60</v>
      </c>
      <c r="G200">
        <v>48</v>
      </c>
    </row>
    <row r="201" spans="1:7">
      <c r="A201" t="s">
        <v>451</v>
      </c>
      <c r="B201">
        <v>62</v>
      </c>
      <c r="C201">
        <v>62</v>
      </c>
      <c r="D201">
        <v>62</v>
      </c>
      <c r="E201">
        <v>66</v>
      </c>
      <c r="F201">
        <v>56</v>
      </c>
      <c r="G201">
        <v>50</v>
      </c>
    </row>
    <row r="202" spans="1:7">
      <c r="A202" t="s">
        <v>452</v>
      </c>
      <c r="B202">
        <v>62</v>
      </c>
      <c r="C202">
        <v>62</v>
      </c>
      <c r="D202">
        <v>62</v>
      </c>
      <c r="E202">
        <v>66</v>
      </c>
      <c r="F202">
        <v>56</v>
      </c>
      <c r="G202">
        <v>49</v>
      </c>
    </row>
    <row r="203" spans="1:7">
      <c r="A203" t="s">
        <v>453</v>
      </c>
      <c r="B203">
        <v>62</v>
      </c>
      <c r="C203">
        <v>62</v>
      </c>
      <c r="D203">
        <v>62</v>
      </c>
      <c r="E203">
        <v>67</v>
      </c>
      <c r="F203">
        <v>57</v>
      </c>
      <c r="G203">
        <v>50</v>
      </c>
    </row>
    <row r="204" spans="1:7">
      <c r="A204" t="s">
        <v>454</v>
      </c>
      <c r="B204">
        <v>63</v>
      </c>
      <c r="C204">
        <v>63</v>
      </c>
      <c r="D204">
        <v>63</v>
      </c>
      <c r="E204">
        <v>69</v>
      </c>
      <c r="F204">
        <v>58</v>
      </c>
      <c r="G204">
        <v>52</v>
      </c>
    </row>
    <row r="205" spans="1:7">
      <c r="A205" t="s">
        <v>455</v>
      </c>
      <c r="B205">
        <v>65</v>
      </c>
      <c r="C205">
        <v>65</v>
      </c>
      <c r="D205">
        <v>66</v>
      </c>
      <c r="E205">
        <v>71</v>
      </c>
      <c r="F205">
        <v>60</v>
      </c>
      <c r="G205">
        <v>49</v>
      </c>
    </row>
    <row r="206" spans="1:7">
      <c r="A206" t="s">
        <v>456</v>
      </c>
      <c r="B206">
        <v>64</v>
      </c>
      <c r="C206">
        <v>65</v>
      </c>
      <c r="D206">
        <v>65</v>
      </c>
      <c r="E206">
        <v>72</v>
      </c>
      <c r="F206">
        <v>59</v>
      </c>
      <c r="G206">
        <v>53</v>
      </c>
    </row>
    <row r="207" spans="1:7">
      <c r="A207" t="s">
        <v>457</v>
      </c>
      <c r="B207">
        <v>64</v>
      </c>
      <c r="C207">
        <v>64</v>
      </c>
      <c r="D207">
        <v>64</v>
      </c>
      <c r="E207">
        <v>70</v>
      </c>
      <c r="F207">
        <v>59</v>
      </c>
      <c r="G207">
        <v>51</v>
      </c>
    </row>
    <row r="208" spans="1:7">
      <c r="A208" t="s">
        <v>458</v>
      </c>
      <c r="B208">
        <v>64</v>
      </c>
      <c r="C208">
        <v>64</v>
      </c>
      <c r="D208">
        <v>64</v>
      </c>
      <c r="E208">
        <v>70</v>
      </c>
      <c r="F208">
        <v>59</v>
      </c>
      <c r="G208">
        <v>52</v>
      </c>
    </row>
    <row r="209" spans="1:7">
      <c r="A209" t="s">
        <v>459</v>
      </c>
      <c r="B209">
        <v>61</v>
      </c>
      <c r="C209">
        <v>61</v>
      </c>
      <c r="D209">
        <v>61</v>
      </c>
      <c r="E209">
        <v>65</v>
      </c>
      <c r="F209">
        <v>55</v>
      </c>
      <c r="G209">
        <v>50</v>
      </c>
    </row>
    <row r="210" spans="1:7">
      <c r="A210" t="s">
        <v>460</v>
      </c>
      <c r="B210">
        <v>66</v>
      </c>
      <c r="C210">
        <v>66</v>
      </c>
      <c r="D210">
        <v>66</v>
      </c>
      <c r="E210">
        <v>72</v>
      </c>
      <c r="F210">
        <v>60</v>
      </c>
      <c r="G210">
        <v>52</v>
      </c>
    </row>
    <row r="211" spans="1:7">
      <c r="A211" t="s">
        <v>461</v>
      </c>
      <c r="B211">
        <v>64</v>
      </c>
      <c r="C211">
        <v>64</v>
      </c>
      <c r="D211">
        <v>64</v>
      </c>
      <c r="E211">
        <v>70</v>
      </c>
      <c r="F211">
        <v>59</v>
      </c>
      <c r="G211">
        <v>50</v>
      </c>
    </row>
    <row r="212" spans="1:7">
      <c r="A212" t="s">
        <v>462</v>
      </c>
      <c r="B212">
        <v>66</v>
      </c>
      <c r="C212">
        <v>66</v>
      </c>
      <c r="D212">
        <v>66</v>
      </c>
      <c r="E212">
        <v>72</v>
      </c>
      <c r="F212">
        <v>60</v>
      </c>
      <c r="G212">
        <v>51</v>
      </c>
    </row>
    <row r="213" spans="1:7">
      <c r="A213" t="s">
        <v>463</v>
      </c>
      <c r="B213">
        <v>63</v>
      </c>
      <c r="C213">
        <v>63</v>
      </c>
      <c r="D213">
        <v>63</v>
      </c>
      <c r="E213">
        <v>69</v>
      </c>
      <c r="F213">
        <v>58</v>
      </c>
      <c r="G213">
        <v>51</v>
      </c>
    </row>
    <row r="214" spans="1:7">
      <c r="A214" t="s">
        <v>464</v>
      </c>
      <c r="B214">
        <v>63</v>
      </c>
      <c r="C214">
        <v>63</v>
      </c>
      <c r="D214">
        <v>63</v>
      </c>
      <c r="E214">
        <v>68</v>
      </c>
      <c r="F214">
        <v>57</v>
      </c>
      <c r="G214">
        <v>50</v>
      </c>
    </row>
    <row r="215" spans="1:7">
      <c r="A215" t="s">
        <v>465</v>
      </c>
      <c r="B215">
        <v>80</v>
      </c>
      <c r="C215">
        <v>80</v>
      </c>
      <c r="D215">
        <v>80</v>
      </c>
      <c r="E215">
        <v>66</v>
      </c>
      <c r="F215">
        <v>76</v>
      </c>
      <c r="G215">
        <v>81</v>
      </c>
    </row>
    <row r="216" spans="1:7">
      <c r="A216" t="s">
        <v>466</v>
      </c>
      <c r="B216">
        <v>79</v>
      </c>
      <c r="C216">
        <v>79</v>
      </c>
      <c r="D216">
        <v>79</v>
      </c>
      <c r="E216">
        <v>65</v>
      </c>
      <c r="F216">
        <v>76</v>
      </c>
      <c r="G216">
        <v>81</v>
      </c>
    </row>
    <row r="217" spans="1:7">
      <c r="A217" t="s">
        <v>467</v>
      </c>
      <c r="B217">
        <v>81</v>
      </c>
      <c r="C217">
        <v>80</v>
      </c>
      <c r="D217">
        <v>80</v>
      </c>
      <c r="E217">
        <v>66</v>
      </c>
      <c r="F217">
        <v>77</v>
      </c>
      <c r="G217">
        <v>80</v>
      </c>
    </row>
    <row r="218" spans="1:7">
      <c r="A218" t="s">
        <v>468</v>
      </c>
      <c r="B218">
        <v>79</v>
      </c>
      <c r="C218">
        <v>79</v>
      </c>
      <c r="D218">
        <v>78</v>
      </c>
      <c r="E218">
        <v>65</v>
      </c>
      <c r="F218">
        <v>76</v>
      </c>
      <c r="G218">
        <v>80</v>
      </c>
    </row>
    <row r="219" spans="1:7">
      <c r="A219" t="s">
        <v>469</v>
      </c>
      <c r="B219">
        <v>80</v>
      </c>
      <c r="C219">
        <v>79</v>
      </c>
      <c r="D219">
        <v>79</v>
      </c>
      <c r="E219">
        <v>65</v>
      </c>
      <c r="F219">
        <v>76</v>
      </c>
      <c r="G219">
        <v>81</v>
      </c>
    </row>
    <row r="220" spans="1:7">
      <c r="A220" t="s">
        <v>470</v>
      </c>
      <c r="B220">
        <v>80</v>
      </c>
      <c r="C220">
        <v>80</v>
      </c>
      <c r="D220">
        <v>79</v>
      </c>
      <c r="E220">
        <v>66</v>
      </c>
      <c r="F220">
        <v>77</v>
      </c>
      <c r="G220">
        <v>81</v>
      </c>
    </row>
    <row r="221" spans="1:7">
      <c r="A221" t="s">
        <v>471</v>
      </c>
      <c r="B221">
        <v>80</v>
      </c>
      <c r="C221">
        <v>80</v>
      </c>
      <c r="D221">
        <v>80</v>
      </c>
      <c r="E221">
        <v>65</v>
      </c>
      <c r="F221">
        <v>77</v>
      </c>
      <c r="G221">
        <v>81</v>
      </c>
    </row>
    <row r="222" spans="1:7">
      <c r="A222" t="s">
        <v>472</v>
      </c>
      <c r="B222">
        <v>79</v>
      </c>
      <c r="C222">
        <v>78</v>
      </c>
      <c r="D222">
        <v>78</v>
      </c>
      <c r="E222">
        <v>69</v>
      </c>
      <c r="F222">
        <v>73</v>
      </c>
      <c r="G222">
        <v>83</v>
      </c>
    </row>
    <row r="223" spans="1:7">
      <c r="A223" t="s">
        <v>473</v>
      </c>
      <c r="B223">
        <v>80</v>
      </c>
      <c r="C223">
        <v>80</v>
      </c>
      <c r="D223">
        <v>79</v>
      </c>
      <c r="E223">
        <v>66</v>
      </c>
      <c r="F223">
        <v>77</v>
      </c>
      <c r="G223">
        <v>81</v>
      </c>
    </row>
    <row r="224" spans="1:7">
      <c r="A224" t="s">
        <v>474</v>
      </c>
      <c r="B224">
        <v>86</v>
      </c>
      <c r="C224">
        <v>87</v>
      </c>
      <c r="D224">
        <v>86</v>
      </c>
      <c r="E224">
        <v>68</v>
      </c>
      <c r="F224">
        <v>81</v>
      </c>
      <c r="G224">
        <v>74</v>
      </c>
    </row>
    <row r="225" spans="1:7">
      <c r="A225" t="s">
        <v>475</v>
      </c>
      <c r="B225">
        <v>84</v>
      </c>
      <c r="C225">
        <v>85</v>
      </c>
      <c r="D225">
        <v>84</v>
      </c>
      <c r="E225">
        <v>67</v>
      </c>
      <c r="F225">
        <v>79</v>
      </c>
      <c r="G225">
        <v>76</v>
      </c>
    </row>
    <row r="226" spans="1:7">
      <c r="A226" t="s">
        <v>476</v>
      </c>
      <c r="B226">
        <v>81</v>
      </c>
      <c r="C226">
        <v>82</v>
      </c>
      <c r="D226">
        <v>81</v>
      </c>
      <c r="E226">
        <v>65</v>
      </c>
      <c r="F226">
        <v>77</v>
      </c>
      <c r="G226">
        <v>78</v>
      </c>
    </row>
    <row r="227" spans="1:7">
      <c r="A227" t="s">
        <v>477</v>
      </c>
      <c r="B227">
        <v>92</v>
      </c>
      <c r="C227">
        <v>91</v>
      </c>
      <c r="D227">
        <v>91</v>
      </c>
      <c r="E227">
        <v>72</v>
      </c>
      <c r="F227">
        <v>83</v>
      </c>
      <c r="G227">
        <v>69</v>
      </c>
    </row>
    <row r="228" spans="1:7">
      <c r="A228" t="s">
        <v>478</v>
      </c>
      <c r="B228">
        <v>83</v>
      </c>
      <c r="C228">
        <v>82</v>
      </c>
      <c r="D228">
        <v>82</v>
      </c>
      <c r="E228">
        <v>89</v>
      </c>
      <c r="F228">
        <v>83</v>
      </c>
      <c r="G228">
        <v>57</v>
      </c>
    </row>
    <row r="229" spans="1:7">
      <c r="A229" t="s">
        <v>479</v>
      </c>
      <c r="B229">
        <v>85</v>
      </c>
      <c r="C229">
        <v>84</v>
      </c>
      <c r="D229">
        <v>84</v>
      </c>
      <c r="E229">
        <v>88</v>
      </c>
      <c r="F229">
        <v>86</v>
      </c>
      <c r="G229">
        <v>58</v>
      </c>
    </row>
    <row r="230" spans="1:7">
      <c r="A230" t="s">
        <v>480</v>
      </c>
      <c r="B230">
        <v>84</v>
      </c>
      <c r="C230">
        <v>84</v>
      </c>
      <c r="D230">
        <v>84</v>
      </c>
      <c r="E230">
        <v>90</v>
      </c>
      <c r="F230">
        <v>86</v>
      </c>
      <c r="G230">
        <v>57</v>
      </c>
    </row>
    <row r="231" spans="1:7">
      <c r="A231" t="s">
        <v>481</v>
      </c>
      <c r="B231">
        <v>57</v>
      </c>
      <c r="C231">
        <v>57</v>
      </c>
      <c r="D231">
        <v>57</v>
      </c>
      <c r="E231">
        <v>57</v>
      </c>
      <c r="F231">
        <v>57</v>
      </c>
      <c r="G231">
        <v>57</v>
      </c>
    </row>
    <row r="232" spans="1:7">
      <c r="A232" t="s">
        <v>482</v>
      </c>
      <c r="B232">
        <v>57</v>
      </c>
      <c r="C232">
        <v>57</v>
      </c>
      <c r="D232">
        <v>57</v>
      </c>
      <c r="E232">
        <v>57</v>
      </c>
      <c r="F232">
        <v>57</v>
      </c>
      <c r="G232">
        <v>57</v>
      </c>
    </row>
    <row r="233" spans="1:7">
      <c r="A233" t="s">
        <v>483</v>
      </c>
      <c r="B233">
        <v>57</v>
      </c>
      <c r="C233">
        <v>57</v>
      </c>
      <c r="D233">
        <v>57</v>
      </c>
      <c r="E233">
        <v>57</v>
      </c>
      <c r="F233">
        <v>57</v>
      </c>
      <c r="G233">
        <v>57</v>
      </c>
    </row>
    <row r="234" spans="1:7">
      <c r="A234" t="s">
        <v>484</v>
      </c>
      <c r="B234">
        <v>91</v>
      </c>
      <c r="C234">
        <v>91</v>
      </c>
      <c r="D234">
        <v>90</v>
      </c>
      <c r="E234">
        <v>80</v>
      </c>
      <c r="F234">
        <v>90</v>
      </c>
      <c r="G234">
        <v>78</v>
      </c>
    </row>
    <row r="235" spans="1:7">
      <c r="A235" t="s">
        <v>485</v>
      </c>
      <c r="B235">
        <v>90</v>
      </c>
      <c r="C235">
        <v>91</v>
      </c>
      <c r="D235">
        <v>91</v>
      </c>
      <c r="E235">
        <v>79</v>
      </c>
      <c r="F235">
        <v>89</v>
      </c>
      <c r="G235">
        <v>80</v>
      </c>
    </row>
    <row r="236" spans="1:7">
      <c r="A236" t="s">
        <v>486</v>
      </c>
      <c r="B236">
        <v>61</v>
      </c>
      <c r="C236">
        <v>61</v>
      </c>
      <c r="D236">
        <v>61</v>
      </c>
      <c r="E236">
        <v>79</v>
      </c>
      <c r="F236">
        <v>65</v>
      </c>
      <c r="G236">
        <v>42</v>
      </c>
    </row>
    <row r="237" spans="1:7">
      <c r="A237" t="s">
        <v>487</v>
      </c>
      <c r="B237">
        <v>64</v>
      </c>
      <c r="C237">
        <v>64</v>
      </c>
      <c r="D237">
        <v>64</v>
      </c>
      <c r="E237">
        <v>76</v>
      </c>
      <c r="F237">
        <v>63</v>
      </c>
      <c r="G237">
        <v>44</v>
      </c>
    </row>
    <row r="238" spans="1:7">
      <c r="A238" t="s">
        <v>488</v>
      </c>
      <c r="B238">
        <v>61</v>
      </c>
      <c r="C238">
        <v>61</v>
      </c>
      <c r="D238">
        <v>61</v>
      </c>
      <c r="E238">
        <v>71</v>
      </c>
      <c r="F238">
        <v>59</v>
      </c>
      <c r="G238">
        <v>43</v>
      </c>
    </row>
    <row r="239" spans="1:7">
      <c r="A239" t="s">
        <v>489</v>
      </c>
      <c r="B239">
        <v>72</v>
      </c>
      <c r="C239">
        <v>72</v>
      </c>
      <c r="D239">
        <v>72</v>
      </c>
      <c r="E239">
        <v>87</v>
      </c>
      <c r="F239">
        <v>77</v>
      </c>
      <c r="G239">
        <v>49</v>
      </c>
    </row>
    <row r="240" spans="1:7">
      <c r="A240" t="s">
        <v>490</v>
      </c>
      <c r="B240">
        <v>63</v>
      </c>
      <c r="C240">
        <v>64</v>
      </c>
      <c r="D240">
        <v>64</v>
      </c>
      <c r="E240">
        <v>76</v>
      </c>
      <c r="F240">
        <v>63</v>
      </c>
      <c r="G240">
        <v>46</v>
      </c>
    </row>
    <row r="241" spans="1:7">
      <c r="A241" t="s">
        <v>491</v>
      </c>
      <c r="B241">
        <v>62</v>
      </c>
      <c r="C241">
        <v>62</v>
      </c>
      <c r="D241">
        <v>62</v>
      </c>
      <c r="E241">
        <v>80</v>
      </c>
      <c r="F241">
        <v>65</v>
      </c>
      <c r="G241">
        <v>42</v>
      </c>
    </row>
    <row r="242" spans="1:7">
      <c r="A242" t="s">
        <v>492</v>
      </c>
      <c r="B242">
        <v>62</v>
      </c>
      <c r="C242">
        <v>62</v>
      </c>
      <c r="D242">
        <v>62</v>
      </c>
      <c r="E242">
        <v>81</v>
      </c>
      <c r="F242">
        <v>66</v>
      </c>
      <c r="G242">
        <v>42</v>
      </c>
    </row>
    <row r="243" spans="1:7">
      <c r="A243" t="s">
        <v>493</v>
      </c>
      <c r="B243">
        <v>62</v>
      </c>
      <c r="C243">
        <v>62</v>
      </c>
      <c r="D243">
        <v>62</v>
      </c>
      <c r="E243">
        <v>78</v>
      </c>
      <c r="F243">
        <v>64</v>
      </c>
      <c r="G243">
        <v>41</v>
      </c>
    </row>
    <row r="244" spans="1:7">
      <c r="A244" t="s">
        <v>494</v>
      </c>
      <c r="B244">
        <v>70</v>
      </c>
      <c r="C244">
        <v>70</v>
      </c>
      <c r="D244">
        <v>70</v>
      </c>
      <c r="E244">
        <v>89</v>
      </c>
      <c r="F244">
        <v>77</v>
      </c>
      <c r="G244">
        <v>46</v>
      </c>
    </row>
    <row r="245" spans="1:7">
      <c r="A245" t="s">
        <v>495</v>
      </c>
      <c r="B245">
        <v>75</v>
      </c>
      <c r="C245">
        <v>76</v>
      </c>
      <c r="D245">
        <v>76</v>
      </c>
      <c r="E245">
        <v>82</v>
      </c>
      <c r="F245">
        <v>82</v>
      </c>
      <c r="G245">
        <v>57</v>
      </c>
    </row>
    <row r="246" spans="1:7">
      <c r="A246" t="s">
        <v>496</v>
      </c>
      <c r="B246">
        <v>74</v>
      </c>
      <c r="C246">
        <v>74</v>
      </c>
      <c r="D246">
        <v>74</v>
      </c>
      <c r="E246">
        <v>87</v>
      </c>
      <c r="F246">
        <v>77</v>
      </c>
      <c r="G246">
        <v>51</v>
      </c>
    </row>
    <row r="247" spans="1:7">
      <c r="A247" t="s">
        <v>497</v>
      </c>
      <c r="B247">
        <v>67</v>
      </c>
      <c r="C247">
        <v>67</v>
      </c>
      <c r="D247">
        <v>67</v>
      </c>
      <c r="E247">
        <v>87</v>
      </c>
      <c r="F247">
        <v>72</v>
      </c>
      <c r="G247">
        <v>44</v>
      </c>
    </row>
    <row r="248" spans="1:7">
      <c r="A248" t="s">
        <v>498</v>
      </c>
      <c r="B248">
        <v>72</v>
      </c>
      <c r="C248">
        <v>72</v>
      </c>
      <c r="D248">
        <v>72</v>
      </c>
      <c r="E248">
        <v>92</v>
      </c>
      <c r="F248">
        <v>77</v>
      </c>
      <c r="G248">
        <v>48</v>
      </c>
    </row>
    <row r="249" spans="1:7">
      <c r="A249" t="s">
        <v>499</v>
      </c>
      <c r="B249">
        <v>63</v>
      </c>
      <c r="C249">
        <v>62</v>
      </c>
      <c r="D249">
        <v>62</v>
      </c>
      <c r="E249">
        <v>80</v>
      </c>
      <c r="F249">
        <v>65</v>
      </c>
      <c r="G249">
        <v>41</v>
      </c>
    </row>
    <row r="250" spans="1:7">
      <c r="A250" t="s">
        <v>500</v>
      </c>
      <c r="B250">
        <v>66</v>
      </c>
      <c r="C250">
        <v>66</v>
      </c>
      <c r="D250">
        <v>66</v>
      </c>
      <c r="E250">
        <v>86</v>
      </c>
      <c r="F250">
        <v>69</v>
      </c>
      <c r="G250">
        <v>43</v>
      </c>
    </row>
    <row r="251" spans="1:7">
      <c r="A251" t="s">
        <v>501</v>
      </c>
      <c r="B251">
        <v>87</v>
      </c>
      <c r="C251">
        <v>88</v>
      </c>
      <c r="D251">
        <v>87</v>
      </c>
      <c r="E251">
        <v>73</v>
      </c>
      <c r="F251">
        <v>88</v>
      </c>
      <c r="G251">
        <v>59</v>
      </c>
    </row>
    <row r="252" spans="1:7">
      <c r="A252" t="s">
        <v>502</v>
      </c>
      <c r="B252">
        <v>89</v>
      </c>
      <c r="C252">
        <v>89</v>
      </c>
      <c r="D252">
        <v>88</v>
      </c>
      <c r="E252">
        <v>72</v>
      </c>
      <c r="F252">
        <v>85</v>
      </c>
      <c r="G252">
        <v>60</v>
      </c>
    </row>
    <row r="253" spans="1:7">
      <c r="A253" t="s">
        <v>503</v>
      </c>
      <c r="B253">
        <v>89</v>
      </c>
      <c r="C253">
        <v>90</v>
      </c>
      <c r="D253">
        <v>89</v>
      </c>
      <c r="E253">
        <v>71</v>
      </c>
      <c r="F253">
        <v>85</v>
      </c>
      <c r="G253">
        <v>60</v>
      </c>
    </row>
    <row r="254" spans="1:7">
      <c r="A254" t="s">
        <v>504</v>
      </c>
      <c r="B254">
        <v>87</v>
      </c>
      <c r="C254">
        <v>87</v>
      </c>
      <c r="D254">
        <v>87</v>
      </c>
      <c r="E254">
        <v>74</v>
      </c>
      <c r="F254">
        <v>88</v>
      </c>
      <c r="G254">
        <v>60</v>
      </c>
    </row>
    <row r="255" spans="1:7">
      <c r="A255" t="s">
        <v>504</v>
      </c>
      <c r="B255">
        <v>86</v>
      </c>
      <c r="C255">
        <v>85</v>
      </c>
      <c r="D255">
        <v>85</v>
      </c>
      <c r="E255">
        <v>64</v>
      </c>
      <c r="F255">
        <v>75</v>
      </c>
      <c r="G255">
        <v>69</v>
      </c>
    </row>
    <row r="256" spans="1:7">
      <c r="A256" t="s">
        <v>414</v>
      </c>
      <c r="B256">
        <v>71</v>
      </c>
      <c r="C256">
        <v>70</v>
      </c>
      <c r="D256">
        <v>70</v>
      </c>
      <c r="E256">
        <v>88</v>
      </c>
      <c r="F256">
        <v>75</v>
      </c>
      <c r="G256">
        <v>46</v>
      </c>
    </row>
    <row r="257" spans="1:7">
      <c r="A257" t="s">
        <v>413</v>
      </c>
      <c r="B257">
        <v>80</v>
      </c>
      <c r="C257">
        <v>80</v>
      </c>
      <c r="D257">
        <v>80</v>
      </c>
      <c r="E257">
        <v>76</v>
      </c>
      <c r="F257">
        <v>78</v>
      </c>
      <c r="G257">
        <v>61</v>
      </c>
    </row>
    <row r="258" spans="1:7">
      <c r="A258" t="s">
        <v>411</v>
      </c>
      <c r="B258">
        <v>89</v>
      </c>
      <c r="C258">
        <v>89</v>
      </c>
      <c r="D258">
        <v>89</v>
      </c>
      <c r="E258">
        <v>74</v>
      </c>
      <c r="F258">
        <v>85</v>
      </c>
      <c r="G258">
        <v>61</v>
      </c>
    </row>
    <row r="259" spans="1:7">
      <c r="A259" t="s">
        <v>409</v>
      </c>
      <c r="B259">
        <v>82</v>
      </c>
      <c r="C259">
        <v>81</v>
      </c>
      <c r="D259">
        <v>82</v>
      </c>
      <c r="E259">
        <v>71</v>
      </c>
      <c r="F259">
        <v>80</v>
      </c>
      <c r="G259">
        <v>58</v>
      </c>
    </row>
    <row r="260" spans="1:7">
      <c r="A260" t="s">
        <v>409</v>
      </c>
      <c r="B260">
        <v>84</v>
      </c>
      <c r="C260">
        <v>84</v>
      </c>
      <c r="D260">
        <v>83</v>
      </c>
      <c r="E260">
        <v>74</v>
      </c>
      <c r="F260">
        <v>83</v>
      </c>
      <c r="G260">
        <v>78</v>
      </c>
    </row>
    <row r="261" spans="1:7">
      <c r="A261" t="s">
        <v>505</v>
      </c>
      <c r="B261">
        <v>69</v>
      </c>
      <c r="C261">
        <v>69</v>
      </c>
      <c r="D261">
        <v>68</v>
      </c>
      <c r="E261">
        <v>87</v>
      </c>
      <c r="F261">
        <v>71</v>
      </c>
      <c r="G261">
        <v>46</v>
      </c>
    </row>
    <row r="262" spans="1:7">
      <c r="A262" t="s">
        <v>431</v>
      </c>
      <c r="B262">
        <v>86</v>
      </c>
      <c r="C262">
        <v>86</v>
      </c>
      <c r="D262">
        <v>86</v>
      </c>
      <c r="E262">
        <v>70</v>
      </c>
      <c r="F262">
        <v>78</v>
      </c>
      <c r="G262">
        <v>65</v>
      </c>
    </row>
    <row r="263" spans="1:7">
      <c r="A263" t="s">
        <v>506</v>
      </c>
      <c r="B263">
        <v>68</v>
      </c>
      <c r="C263">
        <v>67</v>
      </c>
      <c r="D263">
        <v>68</v>
      </c>
      <c r="E263">
        <v>87</v>
      </c>
      <c r="F263">
        <v>71</v>
      </c>
      <c r="G263">
        <v>45</v>
      </c>
    </row>
    <row r="264" spans="1:7">
      <c r="A264" t="s">
        <v>507</v>
      </c>
      <c r="B264">
        <v>84</v>
      </c>
      <c r="C264">
        <v>84</v>
      </c>
      <c r="D264">
        <v>84</v>
      </c>
      <c r="E264">
        <v>82</v>
      </c>
      <c r="F264">
        <v>84</v>
      </c>
      <c r="G264">
        <v>53</v>
      </c>
    </row>
    <row r="265" spans="1:7">
      <c r="A265" t="s">
        <v>508</v>
      </c>
      <c r="B265">
        <v>84</v>
      </c>
      <c r="C265">
        <v>84</v>
      </c>
      <c r="D265">
        <v>84</v>
      </c>
      <c r="E265">
        <v>80</v>
      </c>
      <c r="F265">
        <v>87</v>
      </c>
      <c r="G265">
        <v>53</v>
      </c>
    </row>
    <row r="266" spans="1:7">
      <c r="A266" t="s">
        <v>509</v>
      </c>
      <c r="B266">
        <v>87</v>
      </c>
      <c r="C266">
        <v>87</v>
      </c>
      <c r="D266">
        <v>87</v>
      </c>
      <c r="E266">
        <v>76</v>
      </c>
      <c r="F266">
        <v>88</v>
      </c>
      <c r="G266">
        <v>56</v>
      </c>
    </row>
    <row r="267" spans="1:7">
      <c r="A267" t="s">
        <v>510</v>
      </c>
      <c r="B267">
        <v>92</v>
      </c>
      <c r="C267">
        <v>92</v>
      </c>
      <c r="D267">
        <v>92</v>
      </c>
      <c r="E267">
        <v>73</v>
      </c>
      <c r="F267">
        <v>88</v>
      </c>
      <c r="G267">
        <v>58</v>
      </c>
    </row>
    <row r="268" spans="1:7">
      <c r="A268" t="s">
        <v>511</v>
      </c>
      <c r="B268">
        <v>90</v>
      </c>
      <c r="C268">
        <v>90</v>
      </c>
      <c r="D268">
        <v>90</v>
      </c>
      <c r="E268">
        <v>69</v>
      </c>
      <c r="F268">
        <v>82</v>
      </c>
      <c r="G268">
        <v>63</v>
      </c>
    </row>
    <row r="269" spans="1:7">
      <c r="A269" t="s">
        <v>512</v>
      </c>
      <c r="B269">
        <v>91</v>
      </c>
      <c r="C269">
        <v>91</v>
      </c>
      <c r="D269">
        <v>91</v>
      </c>
      <c r="E269">
        <v>70</v>
      </c>
      <c r="F269">
        <v>82</v>
      </c>
      <c r="G269">
        <v>64</v>
      </c>
    </row>
    <row r="270" spans="1:7">
      <c r="A270" t="s">
        <v>513</v>
      </c>
      <c r="B270">
        <v>83</v>
      </c>
      <c r="C270">
        <v>83</v>
      </c>
      <c r="D270">
        <v>82</v>
      </c>
      <c r="E270">
        <v>81</v>
      </c>
      <c r="F270">
        <v>87</v>
      </c>
      <c r="G270">
        <v>53</v>
      </c>
    </row>
    <row r="271" spans="1:7">
      <c r="A271" t="s">
        <v>514</v>
      </c>
      <c r="B271">
        <v>90</v>
      </c>
      <c r="C271">
        <v>90</v>
      </c>
      <c r="D271">
        <v>90</v>
      </c>
      <c r="E271">
        <v>73</v>
      </c>
      <c r="F271">
        <v>84</v>
      </c>
      <c r="G271">
        <v>60</v>
      </c>
    </row>
    <row r="272" spans="1:7">
      <c r="A272" t="s">
        <v>515</v>
      </c>
      <c r="B272">
        <v>91</v>
      </c>
      <c r="C272">
        <v>90</v>
      </c>
      <c r="D272">
        <v>90</v>
      </c>
      <c r="E272">
        <v>78</v>
      </c>
      <c r="F272">
        <v>87</v>
      </c>
      <c r="G272">
        <v>57</v>
      </c>
    </row>
    <row r="273" spans="1:7">
      <c r="A273" t="s">
        <v>516</v>
      </c>
      <c r="B273">
        <v>89</v>
      </c>
      <c r="C273">
        <v>89</v>
      </c>
      <c r="D273">
        <v>89</v>
      </c>
      <c r="E273">
        <v>75</v>
      </c>
      <c r="F273">
        <v>87</v>
      </c>
      <c r="G273">
        <v>56</v>
      </c>
    </row>
    <row r="274" spans="1:7">
      <c r="A274" t="s">
        <v>517</v>
      </c>
      <c r="B274">
        <v>83</v>
      </c>
      <c r="C274">
        <v>83</v>
      </c>
      <c r="D274">
        <v>83</v>
      </c>
      <c r="E274">
        <v>62</v>
      </c>
      <c r="F274">
        <v>74</v>
      </c>
      <c r="G274">
        <v>73</v>
      </c>
    </row>
    <row r="275" spans="1:7">
      <c r="A275" t="s">
        <v>518</v>
      </c>
      <c r="B275">
        <v>88</v>
      </c>
      <c r="C275">
        <v>88</v>
      </c>
      <c r="D275">
        <v>88</v>
      </c>
      <c r="E275">
        <v>75</v>
      </c>
      <c r="F275">
        <v>90</v>
      </c>
      <c r="G275">
        <v>56</v>
      </c>
    </row>
    <row r="276" spans="1:7">
      <c r="A276" t="s">
        <v>519</v>
      </c>
      <c r="B276">
        <v>80</v>
      </c>
      <c r="C276">
        <v>80</v>
      </c>
      <c r="D276">
        <v>80</v>
      </c>
      <c r="E276">
        <v>86</v>
      </c>
      <c r="F276">
        <v>84</v>
      </c>
      <c r="G276">
        <v>51</v>
      </c>
    </row>
    <row r="277" spans="1:7">
      <c r="A277" t="s">
        <v>520</v>
      </c>
      <c r="B277">
        <v>86</v>
      </c>
      <c r="C277">
        <v>86</v>
      </c>
      <c r="D277">
        <v>86</v>
      </c>
      <c r="E277">
        <v>79</v>
      </c>
      <c r="F277">
        <v>89</v>
      </c>
      <c r="G277">
        <v>55</v>
      </c>
    </row>
    <row r="278" spans="1:7">
      <c r="A278" t="s">
        <v>521</v>
      </c>
      <c r="B278">
        <v>95</v>
      </c>
      <c r="C278">
        <v>95</v>
      </c>
      <c r="D278">
        <v>95</v>
      </c>
      <c r="E278">
        <v>74</v>
      </c>
      <c r="F278">
        <v>85</v>
      </c>
      <c r="G278">
        <v>60</v>
      </c>
    </row>
    <row r="279" spans="1:7">
      <c r="A279" t="s">
        <v>522</v>
      </c>
      <c r="B279">
        <v>85</v>
      </c>
      <c r="C279">
        <v>85</v>
      </c>
      <c r="D279">
        <v>85</v>
      </c>
      <c r="E279">
        <v>79</v>
      </c>
      <c r="F279">
        <v>88</v>
      </c>
      <c r="G279">
        <v>54</v>
      </c>
    </row>
    <row r="280" spans="1:7">
      <c r="A280" t="s">
        <v>523</v>
      </c>
      <c r="B280">
        <v>85</v>
      </c>
      <c r="C280">
        <v>85</v>
      </c>
      <c r="D280">
        <v>85</v>
      </c>
      <c r="E280">
        <v>65</v>
      </c>
      <c r="F280">
        <v>73</v>
      </c>
      <c r="G280">
        <v>66</v>
      </c>
    </row>
    <row r="281" spans="1:7">
      <c r="A281" t="s">
        <v>524</v>
      </c>
      <c r="B281">
        <v>87</v>
      </c>
      <c r="C281">
        <v>88</v>
      </c>
      <c r="D281">
        <v>88</v>
      </c>
      <c r="E281">
        <v>78</v>
      </c>
      <c r="F281">
        <v>90</v>
      </c>
      <c r="G281">
        <v>55</v>
      </c>
    </row>
    <row r="282" spans="1:7">
      <c r="A282" t="s">
        <v>525</v>
      </c>
      <c r="B282">
        <v>90</v>
      </c>
      <c r="C282">
        <v>90</v>
      </c>
      <c r="D282">
        <v>90</v>
      </c>
      <c r="E282">
        <v>77</v>
      </c>
      <c r="F282">
        <v>86</v>
      </c>
      <c r="G282">
        <v>58</v>
      </c>
    </row>
    <row r="283" spans="1:7">
      <c r="A283" t="s">
        <v>526</v>
      </c>
      <c r="B283">
        <v>85</v>
      </c>
      <c r="C283">
        <v>85</v>
      </c>
      <c r="D283">
        <v>85</v>
      </c>
      <c r="E283">
        <v>71</v>
      </c>
      <c r="F283">
        <v>77</v>
      </c>
      <c r="G283">
        <v>62</v>
      </c>
    </row>
    <row r="284" spans="1:7">
      <c r="A284" t="s">
        <v>527</v>
      </c>
      <c r="B284">
        <v>86</v>
      </c>
      <c r="C284">
        <v>86</v>
      </c>
      <c r="D284">
        <v>85</v>
      </c>
      <c r="E284">
        <v>78</v>
      </c>
      <c r="F284">
        <v>84</v>
      </c>
      <c r="G284">
        <v>55</v>
      </c>
    </row>
    <row r="285" spans="1:7">
      <c r="A285" t="s">
        <v>528</v>
      </c>
      <c r="B285">
        <v>82</v>
      </c>
      <c r="C285">
        <v>82</v>
      </c>
      <c r="D285">
        <v>82</v>
      </c>
      <c r="E285">
        <v>82</v>
      </c>
      <c r="F285">
        <v>86</v>
      </c>
      <c r="G285">
        <v>53</v>
      </c>
    </row>
    <row r="286" spans="1:7">
      <c r="A286" t="s">
        <v>529</v>
      </c>
      <c r="B286">
        <v>78</v>
      </c>
      <c r="C286">
        <v>78</v>
      </c>
      <c r="D286">
        <v>79</v>
      </c>
      <c r="E286">
        <v>72</v>
      </c>
      <c r="F286">
        <v>73</v>
      </c>
      <c r="G286">
        <v>63</v>
      </c>
    </row>
    <row r="287" spans="1:7">
      <c r="A287" t="s">
        <v>530</v>
      </c>
      <c r="B287">
        <v>80</v>
      </c>
      <c r="C287">
        <v>80</v>
      </c>
      <c r="D287">
        <v>80</v>
      </c>
      <c r="E287">
        <v>72</v>
      </c>
      <c r="F287">
        <v>72</v>
      </c>
      <c r="G287">
        <v>67</v>
      </c>
    </row>
    <row r="288" spans="1:7">
      <c r="A288" t="s">
        <v>531</v>
      </c>
      <c r="B288">
        <v>81</v>
      </c>
      <c r="C288">
        <v>81</v>
      </c>
      <c r="D288">
        <v>80</v>
      </c>
      <c r="E288">
        <v>62</v>
      </c>
      <c r="F288">
        <v>73</v>
      </c>
      <c r="G288">
        <v>74</v>
      </c>
    </row>
    <row r="289" spans="1:7">
      <c r="A289" t="s">
        <v>532</v>
      </c>
      <c r="B289">
        <v>84</v>
      </c>
      <c r="C289">
        <v>85</v>
      </c>
      <c r="D289">
        <v>85</v>
      </c>
      <c r="E289">
        <v>71</v>
      </c>
      <c r="F289">
        <v>74</v>
      </c>
      <c r="G289">
        <v>64</v>
      </c>
    </row>
    <row r="290" spans="1:7">
      <c r="A290" t="s">
        <v>533</v>
      </c>
      <c r="B290">
        <v>79</v>
      </c>
      <c r="C290">
        <v>79</v>
      </c>
      <c r="D290">
        <v>79</v>
      </c>
      <c r="E290">
        <v>74</v>
      </c>
      <c r="F290">
        <v>74</v>
      </c>
      <c r="G290">
        <v>63</v>
      </c>
    </row>
    <row r="291" spans="1:7">
      <c r="A291" t="s">
        <v>534</v>
      </c>
      <c r="B291">
        <v>63</v>
      </c>
      <c r="C291">
        <v>63</v>
      </c>
      <c r="D291">
        <v>63</v>
      </c>
      <c r="E291">
        <v>82</v>
      </c>
      <c r="F291">
        <v>66</v>
      </c>
      <c r="G291">
        <v>42</v>
      </c>
    </row>
    <row r="292" spans="1:7">
      <c r="A292" t="s">
        <v>535</v>
      </c>
      <c r="B292">
        <v>72</v>
      </c>
      <c r="C292">
        <v>71</v>
      </c>
      <c r="D292">
        <v>71</v>
      </c>
      <c r="E292">
        <v>91</v>
      </c>
      <c r="F292">
        <v>77</v>
      </c>
      <c r="G292">
        <v>47</v>
      </c>
    </row>
    <row r="293" spans="1:7">
      <c r="A293" t="s">
        <v>536</v>
      </c>
      <c r="B293">
        <v>92</v>
      </c>
      <c r="C293">
        <v>92</v>
      </c>
      <c r="D293">
        <v>92</v>
      </c>
      <c r="E293">
        <v>70</v>
      </c>
      <c r="F293">
        <v>79</v>
      </c>
      <c r="G293">
        <v>64</v>
      </c>
    </row>
    <row r="294" spans="1:7">
      <c r="A294" t="s">
        <v>537</v>
      </c>
      <c r="B294">
        <v>82</v>
      </c>
      <c r="C294">
        <v>82</v>
      </c>
      <c r="D294">
        <v>82</v>
      </c>
      <c r="E294">
        <v>61</v>
      </c>
      <c r="F294">
        <v>72</v>
      </c>
      <c r="G294">
        <v>73</v>
      </c>
    </row>
    <row r="295" spans="1:7">
      <c r="A295" t="s">
        <v>538</v>
      </c>
      <c r="B295">
        <v>63</v>
      </c>
      <c r="C295">
        <v>63</v>
      </c>
      <c r="D295">
        <v>63</v>
      </c>
      <c r="E295">
        <v>83</v>
      </c>
      <c r="F295">
        <v>67</v>
      </c>
      <c r="G295">
        <v>42</v>
      </c>
    </row>
    <row r="296" spans="1:7">
      <c r="A296" t="s">
        <v>539</v>
      </c>
      <c r="B296">
        <v>63</v>
      </c>
      <c r="C296">
        <v>63</v>
      </c>
      <c r="D296">
        <v>63</v>
      </c>
      <c r="E296">
        <v>82</v>
      </c>
      <c r="F296">
        <v>67</v>
      </c>
      <c r="G296">
        <v>42</v>
      </c>
    </row>
    <row r="297" spans="1:7">
      <c r="A297" t="s">
        <v>540</v>
      </c>
      <c r="B297">
        <v>86</v>
      </c>
      <c r="C297">
        <v>85</v>
      </c>
      <c r="D297">
        <v>85</v>
      </c>
      <c r="E297">
        <v>65</v>
      </c>
      <c r="F297">
        <v>75</v>
      </c>
      <c r="G297">
        <v>71</v>
      </c>
    </row>
    <row r="298" spans="1:7">
      <c r="A298" t="s">
        <v>541</v>
      </c>
      <c r="B298">
        <v>61</v>
      </c>
      <c r="C298">
        <v>61</v>
      </c>
      <c r="D298">
        <v>61</v>
      </c>
      <c r="E298">
        <v>80</v>
      </c>
      <c r="F298">
        <v>65</v>
      </c>
      <c r="G298">
        <v>40</v>
      </c>
    </row>
    <row r="299" spans="1:7">
      <c r="A299" t="s">
        <v>542</v>
      </c>
      <c r="B299">
        <v>62</v>
      </c>
      <c r="C299">
        <v>62</v>
      </c>
      <c r="D299">
        <v>62</v>
      </c>
      <c r="E299">
        <v>82</v>
      </c>
      <c r="F299">
        <v>66</v>
      </c>
      <c r="G299">
        <v>42</v>
      </c>
    </row>
    <row r="300" spans="1:7">
      <c r="A300" t="s">
        <v>543</v>
      </c>
      <c r="B300">
        <v>62</v>
      </c>
      <c r="C300">
        <v>61</v>
      </c>
      <c r="D300">
        <v>61</v>
      </c>
      <c r="E300">
        <v>77</v>
      </c>
      <c r="F300">
        <v>63</v>
      </c>
      <c r="G300">
        <v>41</v>
      </c>
    </row>
    <row r="301" spans="1:7">
      <c r="A301" t="s">
        <v>544</v>
      </c>
      <c r="B301">
        <v>73</v>
      </c>
      <c r="C301">
        <v>72</v>
      </c>
      <c r="D301">
        <v>73</v>
      </c>
      <c r="E301">
        <v>91</v>
      </c>
      <c r="F301">
        <v>79</v>
      </c>
      <c r="G301">
        <v>47</v>
      </c>
    </row>
    <row r="302" spans="1:7">
      <c r="A302" t="s">
        <v>545</v>
      </c>
      <c r="B302">
        <v>61</v>
      </c>
      <c r="C302">
        <v>61</v>
      </c>
      <c r="D302">
        <v>61</v>
      </c>
      <c r="E302">
        <v>78</v>
      </c>
      <c r="F302">
        <v>68</v>
      </c>
      <c r="G302">
        <v>43</v>
      </c>
    </row>
    <row r="303" spans="1:7">
      <c r="A303" t="s">
        <v>546</v>
      </c>
      <c r="B303">
        <v>69</v>
      </c>
      <c r="C303">
        <v>69</v>
      </c>
      <c r="D303">
        <v>69</v>
      </c>
      <c r="E303">
        <v>88</v>
      </c>
      <c r="F303">
        <v>73</v>
      </c>
      <c r="G303">
        <v>45</v>
      </c>
    </row>
    <row r="304" spans="1:7">
      <c r="A304" t="s">
        <v>547</v>
      </c>
      <c r="B304">
        <v>62</v>
      </c>
      <c r="C304">
        <v>62</v>
      </c>
      <c r="D304">
        <v>62</v>
      </c>
      <c r="E304">
        <v>79</v>
      </c>
      <c r="F304">
        <v>65</v>
      </c>
      <c r="G304">
        <v>41</v>
      </c>
    </row>
    <row r="305" spans="1:7">
      <c r="A305" t="s">
        <v>548</v>
      </c>
      <c r="B305">
        <v>88</v>
      </c>
      <c r="C305">
        <v>88</v>
      </c>
      <c r="D305">
        <v>88</v>
      </c>
      <c r="E305">
        <v>64</v>
      </c>
      <c r="F305">
        <v>76</v>
      </c>
      <c r="G305">
        <v>70</v>
      </c>
    </row>
    <row r="306" spans="1:7">
      <c r="A306" t="s">
        <v>549</v>
      </c>
      <c r="B306">
        <v>85</v>
      </c>
      <c r="C306">
        <v>85</v>
      </c>
      <c r="D306">
        <v>85</v>
      </c>
      <c r="E306">
        <v>69</v>
      </c>
      <c r="F306">
        <v>79</v>
      </c>
      <c r="G306">
        <v>64</v>
      </c>
    </row>
    <row r="307" spans="1:7">
      <c r="A307" t="s">
        <v>550</v>
      </c>
      <c r="B307">
        <v>86</v>
      </c>
      <c r="C307">
        <v>86</v>
      </c>
      <c r="D307">
        <v>86</v>
      </c>
      <c r="E307">
        <v>62</v>
      </c>
      <c r="F307">
        <v>76</v>
      </c>
      <c r="G307">
        <v>71</v>
      </c>
    </row>
    <row r="308" spans="1:7">
      <c r="A308" t="s">
        <v>551</v>
      </c>
      <c r="B308">
        <v>90</v>
      </c>
      <c r="C308">
        <v>91</v>
      </c>
      <c r="D308">
        <v>91</v>
      </c>
      <c r="E308">
        <v>77</v>
      </c>
      <c r="F308">
        <v>90</v>
      </c>
      <c r="G308">
        <v>65</v>
      </c>
    </row>
    <row r="309" spans="1:7">
      <c r="A309" t="s">
        <v>552</v>
      </c>
      <c r="B309">
        <v>87</v>
      </c>
      <c r="C309">
        <v>88</v>
      </c>
      <c r="D309">
        <v>88</v>
      </c>
      <c r="E309">
        <v>72</v>
      </c>
      <c r="F309">
        <v>83</v>
      </c>
      <c r="G309">
        <v>62</v>
      </c>
    </row>
    <row r="310" spans="1:7">
      <c r="A310" t="s">
        <v>553</v>
      </c>
      <c r="B310">
        <v>87</v>
      </c>
      <c r="C310">
        <v>88</v>
      </c>
      <c r="D310">
        <v>88</v>
      </c>
      <c r="E310">
        <v>70</v>
      </c>
      <c r="F310">
        <v>85</v>
      </c>
      <c r="G310">
        <v>63</v>
      </c>
    </row>
    <row r="311" spans="1:7">
      <c r="A311" t="s">
        <v>554</v>
      </c>
      <c r="B311">
        <v>86</v>
      </c>
      <c r="C311">
        <v>86</v>
      </c>
      <c r="D311">
        <v>86</v>
      </c>
      <c r="E311">
        <v>68</v>
      </c>
      <c r="F311">
        <v>81</v>
      </c>
      <c r="G311">
        <v>65</v>
      </c>
    </row>
    <row r="312" spans="1:7">
      <c r="A312" t="s">
        <v>555</v>
      </c>
      <c r="B312">
        <v>85</v>
      </c>
      <c r="C312">
        <v>85</v>
      </c>
      <c r="D312">
        <v>86</v>
      </c>
      <c r="E312">
        <v>73</v>
      </c>
      <c r="F312">
        <v>77</v>
      </c>
      <c r="G312">
        <v>59</v>
      </c>
    </row>
    <row r="313" spans="1:7">
      <c r="A313" t="s">
        <v>556</v>
      </c>
      <c r="B313">
        <v>89</v>
      </c>
      <c r="C313">
        <v>90</v>
      </c>
      <c r="D313">
        <v>90</v>
      </c>
      <c r="E313">
        <v>71</v>
      </c>
      <c r="F313">
        <v>83</v>
      </c>
      <c r="G313">
        <v>63</v>
      </c>
    </row>
    <row r="314" spans="1:7">
      <c r="A314" t="s">
        <v>557</v>
      </c>
      <c r="B314">
        <v>90</v>
      </c>
      <c r="C314">
        <v>91</v>
      </c>
      <c r="D314">
        <v>90</v>
      </c>
      <c r="E314">
        <v>70</v>
      </c>
      <c r="F314">
        <v>87</v>
      </c>
      <c r="G314">
        <v>62</v>
      </c>
    </row>
    <row r="315" spans="1:7">
      <c r="A315" t="s">
        <v>558</v>
      </c>
      <c r="B315">
        <v>73</v>
      </c>
      <c r="C315">
        <v>73</v>
      </c>
      <c r="D315">
        <v>73</v>
      </c>
      <c r="E315">
        <v>56</v>
      </c>
      <c r="F315">
        <v>65</v>
      </c>
      <c r="G315">
        <v>80</v>
      </c>
    </row>
    <row r="316" spans="1:7">
      <c r="A316" t="s">
        <v>559</v>
      </c>
      <c r="B316">
        <v>78</v>
      </c>
      <c r="C316">
        <v>78</v>
      </c>
      <c r="D316">
        <v>78</v>
      </c>
      <c r="E316">
        <v>64</v>
      </c>
      <c r="F316">
        <v>72</v>
      </c>
      <c r="G316">
        <v>80</v>
      </c>
    </row>
    <row r="317" spans="1:7">
      <c r="A317" t="s">
        <v>560</v>
      </c>
      <c r="B317">
        <v>78</v>
      </c>
      <c r="C317">
        <v>78</v>
      </c>
      <c r="D317">
        <v>78</v>
      </c>
      <c r="E317">
        <v>92</v>
      </c>
      <c r="F317">
        <v>85</v>
      </c>
      <c r="G317">
        <v>51</v>
      </c>
    </row>
    <row r="318" spans="1:7">
      <c r="A318" t="s">
        <v>561</v>
      </c>
      <c r="B318">
        <v>93</v>
      </c>
      <c r="C318">
        <v>92</v>
      </c>
      <c r="D318">
        <v>92</v>
      </c>
      <c r="E318">
        <v>69</v>
      </c>
      <c r="F318">
        <v>81</v>
      </c>
      <c r="G318">
        <v>65</v>
      </c>
    </row>
    <row r="319" spans="1:7">
      <c r="A319" t="s">
        <v>562</v>
      </c>
      <c r="B319">
        <v>82</v>
      </c>
      <c r="C319">
        <v>82</v>
      </c>
      <c r="D319">
        <v>82</v>
      </c>
      <c r="E319">
        <v>61</v>
      </c>
      <c r="F319">
        <v>71</v>
      </c>
      <c r="G319">
        <v>76</v>
      </c>
    </row>
    <row r="320" spans="1:7">
      <c r="A320" t="s">
        <v>563</v>
      </c>
      <c r="B320">
        <v>62</v>
      </c>
      <c r="C320">
        <v>62</v>
      </c>
      <c r="D320">
        <v>62</v>
      </c>
      <c r="E320">
        <v>76</v>
      </c>
      <c r="F320">
        <v>63</v>
      </c>
      <c r="G320">
        <v>42</v>
      </c>
    </row>
    <row r="321" spans="1:7">
      <c r="A321" t="s">
        <v>564</v>
      </c>
      <c r="B321">
        <v>70</v>
      </c>
      <c r="C321">
        <v>70</v>
      </c>
      <c r="D321">
        <v>70</v>
      </c>
      <c r="E321">
        <v>81</v>
      </c>
      <c r="F321">
        <v>71</v>
      </c>
      <c r="G321">
        <v>48</v>
      </c>
    </row>
    <row r="322" spans="1:7">
      <c r="A322" t="s">
        <v>565</v>
      </c>
      <c r="B322">
        <v>66</v>
      </c>
      <c r="C322">
        <v>66</v>
      </c>
      <c r="D322">
        <v>66</v>
      </c>
      <c r="E322">
        <v>81</v>
      </c>
      <c r="F322">
        <v>67</v>
      </c>
      <c r="G322">
        <v>44</v>
      </c>
    </row>
    <row r="323" spans="1:7">
      <c r="A323" t="s">
        <v>566</v>
      </c>
      <c r="B323">
        <v>74</v>
      </c>
      <c r="C323">
        <v>74</v>
      </c>
      <c r="D323">
        <v>74</v>
      </c>
      <c r="E323">
        <v>86</v>
      </c>
      <c r="F323">
        <v>82</v>
      </c>
      <c r="G323">
        <v>49</v>
      </c>
    </row>
    <row r="324" spans="1:7">
      <c r="A324" t="s">
        <v>567</v>
      </c>
      <c r="B324">
        <v>64</v>
      </c>
      <c r="C324">
        <v>64</v>
      </c>
      <c r="D324">
        <v>64</v>
      </c>
      <c r="E324">
        <v>79</v>
      </c>
      <c r="F324">
        <v>65</v>
      </c>
      <c r="G324">
        <v>43</v>
      </c>
    </row>
    <row r="325" spans="1:7">
      <c r="A325" t="s">
        <v>568</v>
      </c>
      <c r="B325">
        <v>66</v>
      </c>
      <c r="C325">
        <v>66</v>
      </c>
      <c r="D325">
        <v>66</v>
      </c>
      <c r="E325">
        <v>82</v>
      </c>
      <c r="F325">
        <v>68</v>
      </c>
      <c r="G325">
        <v>44</v>
      </c>
    </row>
    <row r="326" spans="1:7">
      <c r="A326" t="s">
        <v>569</v>
      </c>
      <c r="B326">
        <v>64</v>
      </c>
      <c r="C326">
        <v>64</v>
      </c>
      <c r="D326">
        <v>64</v>
      </c>
      <c r="E326">
        <v>79</v>
      </c>
      <c r="F326">
        <v>65</v>
      </c>
      <c r="G326">
        <v>43</v>
      </c>
    </row>
    <row r="327" spans="1:7">
      <c r="A327" t="s">
        <v>570</v>
      </c>
      <c r="B327">
        <v>63</v>
      </c>
      <c r="C327">
        <v>63</v>
      </c>
      <c r="D327">
        <v>63</v>
      </c>
      <c r="E327">
        <v>79</v>
      </c>
      <c r="F327">
        <v>65</v>
      </c>
      <c r="G327">
        <v>42</v>
      </c>
    </row>
    <row r="328" spans="1:7">
      <c r="A328" t="s">
        <v>571</v>
      </c>
      <c r="B328">
        <v>92</v>
      </c>
      <c r="C328">
        <v>91</v>
      </c>
      <c r="D328">
        <v>91</v>
      </c>
      <c r="E328">
        <v>67</v>
      </c>
      <c r="F328">
        <v>80</v>
      </c>
      <c r="G328">
        <v>60</v>
      </c>
    </row>
    <row r="329" spans="1:7">
      <c r="A329" t="s">
        <v>572</v>
      </c>
      <c r="B329">
        <v>70</v>
      </c>
      <c r="C329">
        <v>69</v>
      </c>
      <c r="D329">
        <v>69</v>
      </c>
      <c r="E329">
        <v>81</v>
      </c>
      <c r="F329">
        <v>71</v>
      </c>
      <c r="G329">
        <v>47</v>
      </c>
    </row>
    <row r="330" spans="1:7">
      <c r="A330" t="s">
        <v>573</v>
      </c>
      <c r="B330">
        <v>64</v>
      </c>
      <c r="C330">
        <v>63</v>
      </c>
      <c r="D330">
        <v>64</v>
      </c>
      <c r="E330">
        <v>78</v>
      </c>
      <c r="F330">
        <v>64</v>
      </c>
      <c r="G330">
        <v>42</v>
      </c>
    </row>
    <row r="331" spans="1:7">
      <c r="A331" t="s">
        <v>574</v>
      </c>
      <c r="B331">
        <v>83</v>
      </c>
      <c r="C331">
        <v>83</v>
      </c>
      <c r="D331">
        <v>83</v>
      </c>
      <c r="E331">
        <v>85</v>
      </c>
      <c r="F331">
        <v>91</v>
      </c>
      <c r="G331">
        <v>53</v>
      </c>
    </row>
    <row r="332" spans="1:7">
      <c r="A332" t="s">
        <v>575</v>
      </c>
      <c r="B332">
        <v>79</v>
      </c>
      <c r="C332">
        <v>79</v>
      </c>
      <c r="D332">
        <v>78</v>
      </c>
      <c r="E332">
        <v>58</v>
      </c>
      <c r="F332">
        <v>71</v>
      </c>
      <c r="G332">
        <v>78</v>
      </c>
    </row>
    <row r="333" spans="1:7">
      <c r="A333" t="s">
        <v>576</v>
      </c>
      <c r="B333">
        <v>70</v>
      </c>
      <c r="C333">
        <v>70</v>
      </c>
      <c r="D333">
        <v>70</v>
      </c>
      <c r="E333">
        <v>86</v>
      </c>
      <c r="F333">
        <v>77</v>
      </c>
      <c r="G333">
        <v>46</v>
      </c>
    </row>
    <row r="334" spans="1:7">
      <c r="A334" t="s">
        <v>577</v>
      </c>
      <c r="B334">
        <v>82</v>
      </c>
      <c r="C334">
        <v>83</v>
      </c>
      <c r="D334">
        <v>82</v>
      </c>
      <c r="E334">
        <v>79</v>
      </c>
      <c r="F334">
        <v>91</v>
      </c>
      <c r="G334">
        <v>58</v>
      </c>
    </row>
    <row r="335" spans="1:7">
      <c r="A335" t="s">
        <v>578</v>
      </c>
      <c r="B335">
        <v>90</v>
      </c>
      <c r="C335">
        <v>89</v>
      </c>
      <c r="D335">
        <v>89</v>
      </c>
      <c r="E335">
        <v>66</v>
      </c>
      <c r="F335">
        <v>78</v>
      </c>
      <c r="G335">
        <v>63</v>
      </c>
    </row>
    <row r="336" spans="1:7">
      <c r="A336" t="s">
        <v>579</v>
      </c>
      <c r="B336">
        <v>75</v>
      </c>
      <c r="C336">
        <v>75</v>
      </c>
      <c r="D336">
        <v>75</v>
      </c>
      <c r="E336">
        <v>56</v>
      </c>
      <c r="F336">
        <v>67</v>
      </c>
      <c r="G336">
        <v>80</v>
      </c>
    </row>
    <row r="337" spans="1:7">
      <c r="A337" t="s">
        <v>580</v>
      </c>
      <c r="B337">
        <v>68</v>
      </c>
      <c r="C337">
        <v>68</v>
      </c>
      <c r="D337">
        <v>68</v>
      </c>
      <c r="E337">
        <v>57</v>
      </c>
      <c r="F337">
        <v>64</v>
      </c>
      <c r="G337">
        <v>88</v>
      </c>
    </row>
    <row r="338" spans="1:7">
      <c r="A338" t="s">
        <v>581</v>
      </c>
      <c r="B338">
        <v>83</v>
      </c>
      <c r="C338">
        <v>83</v>
      </c>
      <c r="D338">
        <v>83</v>
      </c>
      <c r="E338">
        <v>75</v>
      </c>
      <c r="F338">
        <v>93</v>
      </c>
      <c r="G338">
        <v>55</v>
      </c>
    </row>
    <row r="339" spans="1:7">
      <c r="A339" t="s">
        <v>582</v>
      </c>
      <c r="B339">
        <v>85</v>
      </c>
      <c r="C339">
        <v>85</v>
      </c>
      <c r="D339">
        <v>85</v>
      </c>
      <c r="E339">
        <v>64</v>
      </c>
      <c r="F339">
        <v>74</v>
      </c>
      <c r="G339">
        <v>73</v>
      </c>
    </row>
    <row r="340" spans="1:7">
      <c r="A340" t="s">
        <v>583</v>
      </c>
      <c r="B340">
        <v>66</v>
      </c>
      <c r="C340">
        <v>66</v>
      </c>
      <c r="D340">
        <v>66</v>
      </c>
      <c r="E340">
        <v>81</v>
      </c>
      <c r="F340">
        <v>67</v>
      </c>
      <c r="G340">
        <v>44</v>
      </c>
    </row>
    <row r="341" spans="1:7">
      <c r="A341" t="s">
        <v>584</v>
      </c>
      <c r="B341">
        <v>70</v>
      </c>
      <c r="C341">
        <v>70</v>
      </c>
      <c r="D341">
        <v>70</v>
      </c>
      <c r="E341">
        <v>91</v>
      </c>
      <c r="F341">
        <v>77</v>
      </c>
      <c r="G341">
        <v>46</v>
      </c>
    </row>
    <row r="342" spans="1:7">
      <c r="A342" t="s">
        <v>585</v>
      </c>
      <c r="B342">
        <v>64</v>
      </c>
      <c r="C342">
        <v>64</v>
      </c>
      <c r="D342">
        <v>64</v>
      </c>
      <c r="E342">
        <v>81</v>
      </c>
      <c r="F342">
        <v>66</v>
      </c>
      <c r="G342">
        <v>43</v>
      </c>
    </row>
    <row r="343" spans="1:7">
      <c r="A343" t="s">
        <v>586</v>
      </c>
      <c r="B343">
        <v>66</v>
      </c>
      <c r="C343">
        <v>66</v>
      </c>
      <c r="D343">
        <v>66</v>
      </c>
      <c r="E343">
        <v>83</v>
      </c>
      <c r="F343">
        <v>69</v>
      </c>
      <c r="G343">
        <v>44</v>
      </c>
    </row>
    <row r="344" spans="1:7">
      <c r="A344" t="s">
        <v>587</v>
      </c>
      <c r="B344">
        <v>62</v>
      </c>
      <c r="C344">
        <v>62</v>
      </c>
      <c r="D344">
        <v>62</v>
      </c>
      <c r="E344">
        <v>76</v>
      </c>
      <c r="F344">
        <v>63</v>
      </c>
      <c r="G344">
        <v>41</v>
      </c>
    </row>
    <row r="345" spans="1:7">
      <c r="A345" t="s">
        <v>588</v>
      </c>
      <c r="B345">
        <v>75</v>
      </c>
      <c r="C345">
        <v>75</v>
      </c>
      <c r="D345">
        <v>75</v>
      </c>
      <c r="E345">
        <v>90</v>
      </c>
      <c r="F345">
        <v>82</v>
      </c>
      <c r="G345">
        <v>49</v>
      </c>
    </row>
    <row r="346" spans="1:7">
      <c r="A346" t="s">
        <v>589</v>
      </c>
      <c r="B346">
        <v>91</v>
      </c>
      <c r="C346">
        <v>91</v>
      </c>
      <c r="D346">
        <v>91</v>
      </c>
      <c r="E346">
        <v>67</v>
      </c>
      <c r="F346">
        <v>79</v>
      </c>
      <c r="G346">
        <v>64</v>
      </c>
    </row>
    <row r="347" spans="1:7">
      <c r="A347" t="s">
        <v>590</v>
      </c>
      <c r="B347">
        <v>91</v>
      </c>
      <c r="C347">
        <v>91</v>
      </c>
      <c r="D347">
        <v>91</v>
      </c>
      <c r="E347">
        <v>67</v>
      </c>
      <c r="F347">
        <v>80</v>
      </c>
      <c r="G347">
        <v>61</v>
      </c>
    </row>
    <row r="348" spans="1:7">
      <c r="A348" t="s">
        <v>591</v>
      </c>
      <c r="B348">
        <v>68</v>
      </c>
      <c r="C348">
        <v>68</v>
      </c>
      <c r="D348">
        <v>68</v>
      </c>
      <c r="E348">
        <v>81</v>
      </c>
      <c r="F348">
        <v>68</v>
      </c>
      <c r="G348">
        <v>45</v>
      </c>
    </row>
    <row r="349" spans="1:7">
      <c r="A349" t="s">
        <v>592</v>
      </c>
      <c r="B349">
        <v>91</v>
      </c>
      <c r="C349">
        <v>91</v>
      </c>
      <c r="D349">
        <v>91</v>
      </c>
      <c r="E349">
        <v>67</v>
      </c>
      <c r="F349">
        <v>80</v>
      </c>
      <c r="G349">
        <v>61</v>
      </c>
    </row>
    <row r="350" spans="1:7">
      <c r="A350" t="s">
        <v>593</v>
      </c>
      <c r="B350">
        <v>63</v>
      </c>
      <c r="C350">
        <v>63</v>
      </c>
      <c r="D350">
        <v>63</v>
      </c>
      <c r="E350">
        <v>78</v>
      </c>
      <c r="F350">
        <v>64</v>
      </c>
      <c r="G350">
        <v>42</v>
      </c>
    </row>
    <row r="351" spans="1:7">
      <c r="A351" t="s">
        <v>594</v>
      </c>
      <c r="B351">
        <v>80</v>
      </c>
      <c r="C351">
        <v>80</v>
      </c>
      <c r="D351">
        <v>80</v>
      </c>
      <c r="E351">
        <v>84</v>
      </c>
      <c r="F351">
        <v>88</v>
      </c>
      <c r="G351">
        <v>52</v>
      </c>
    </row>
    <row r="352" spans="1:7">
      <c r="A352" t="s">
        <v>595</v>
      </c>
      <c r="B352">
        <v>80</v>
      </c>
      <c r="C352">
        <v>80</v>
      </c>
      <c r="D352">
        <v>80</v>
      </c>
      <c r="E352">
        <v>90</v>
      </c>
      <c r="F352">
        <v>88</v>
      </c>
      <c r="G352">
        <v>52</v>
      </c>
    </row>
    <row r="353" spans="1:7">
      <c r="A353" t="s">
        <v>596</v>
      </c>
      <c r="B353">
        <v>88</v>
      </c>
      <c r="C353">
        <v>87</v>
      </c>
      <c r="D353">
        <v>88</v>
      </c>
      <c r="E353">
        <v>76</v>
      </c>
      <c r="F353">
        <v>92</v>
      </c>
      <c r="G353">
        <v>56</v>
      </c>
    </row>
    <row r="354" spans="1:7">
      <c r="A354" t="s">
        <v>597</v>
      </c>
      <c r="B354">
        <v>64</v>
      </c>
      <c r="C354">
        <v>64</v>
      </c>
      <c r="D354">
        <v>64</v>
      </c>
      <c r="E354">
        <v>78</v>
      </c>
      <c r="F354">
        <v>64</v>
      </c>
      <c r="G354">
        <v>43</v>
      </c>
    </row>
    <row r="355" spans="1:7">
      <c r="A355" t="s">
        <v>598</v>
      </c>
      <c r="B355">
        <v>77</v>
      </c>
      <c r="C355">
        <v>77</v>
      </c>
      <c r="D355">
        <v>77</v>
      </c>
      <c r="E355">
        <v>90</v>
      </c>
      <c r="F355">
        <v>84</v>
      </c>
      <c r="G355">
        <v>50</v>
      </c>
    </row>
    <row r="356" spans="1:7">
      <c r="A356" t="s">
        <v>599</v>
      </c>
      <c r="B356">
        <v>64</v>
      </c>
      <c r="C356">
        <v>64</v>
      </c>
      <c r="D356">
        <v>64</v>
      </c>
      <c r="E356">
        <v>79</v>
      </c>
      <c r="F356">
        <v>65</v>
      </c>
      <c r="G356">
        <v>43</v>
      </c>
    </row>
    <row r="357" spans="1:7">
      <c r="A357" t="s">
        <v>600</v>
      </c>
      <c r="B357">
        <v>76</v>
      </c>
      <c r="C357">
        <v>75</v>
      </c>
      <c r="D357">
        <v>76</v>
      </c>
      <c r="E357">
        <v>93</v>
      </c>
      <c r="F357">
        <v>82</v>
      </c>
      <c r="G357">
        <v>49</v>
      </c>
    </row>
    <row r="358" spans="1:7">
      <c r="A358" t="s">
        <v>601</v>
      </c>
      <c r="B358">
        <v>72</v>
      </c>
      <c r="C358">
        <v>72</v>
      </c>
      <c r="D358">
        <v>72</v>
      </c>
      <c r="E358">
        <v>92</v>
      </c>
      <c r="F358">
        <v>78</v>
      </c>
      <c r="G358">
        <v>47</v>
      </c>
    </row>
    <row r="359" spans="1:7">
      <c r="A359" t="s">
        <v>602</v>
      </c>
      <c r="B359">
        <v>66</v>
      </c>
      <c r="C359">
        <v>66</v>
      </c>
      <c r="D359">
        <v>66</v>
      </c>
      <c r="E359">
        <v>80</v>
      </c>
      <c r="F359">
        <v>67</v>
      </c>
      <c r="G359">
        <v>44</v>
      </c>
    </row>
    <row r="360" spans="1:7">
      <c r="A360" t="s">
        <v>603</v>
      </c>
      <c r="B360">
        <v>66</v>
      </c>
      <c r="C360">
        <v>66</v>
      </c>
      <c r="D360">
        <v>66</v>
      </c>
      <c r="E360">
        <v>82</v>
      </c>
      <c r="F360">
        <v>68</v>
      </c>
      <c r="G360">
        <v>44</v>
      </c>
    </row>
    <row r="361" spans="1:7">
      <c r="A361" t="s">
        <v>604</v>
      </c>
      <c r="B361">
        <v>68</v>
      </c>
      <c r="C361">
        <v>67</v>
      </c>
      <c r="D361">
        <v>67</v>
      </c>
      <c r="E361">
        <v>81</v>
      </c>
      <c r="F361">
        <v>69</v>
      </c>
      <c r="G361">
        <v>45</v>
      </c>
    </row>
    <row r="362" spans="1:7">
      <c r="A362" t="s">
        <v>605</v>
      </c>
      <c r="B362">
        <v>85</v>
      </c>
      <c r="C362">
        <v>85</v>
      </c>
      <c r="D362">
        <v>85</v>
      </c>
      <c r="E362">
        <v>75</v>
      </c>
      <c r="F362">
        <v>94</v>
      </c>
      <c r="G362">
        <v>55</v>
      </c>
    </row>
    <row r="363" spans="1:7">
      <c r="A363" t="s">
        <v>606</v>
      </c>
      <c r="B363">
        <v>68</v>
      </c>
      <c r="C363">
        <v>68</v>
      </c>
      <c r="D363">
        <v>68</v>
      </c>
      <c r="E363">
        <v>83</v>
      </c>
      <c r="F363">
        <v>70</v>
      </c>
      <c r="G363">
        <v>45</v>
      </c>
    </row>
    <row r="364" spans="1:7">
      <c r="A364" t="s">
        <v>607</v>
      </c>
      <c r="B364">
        <v>85</v>
      </c>
      <c r="C364">
        <v>85</v>
      </c>
      <c r="D364">
        <v>85</v>
      </c>
      <c r="E364">
        <v>74</v>
      </c>
      <c r="F364">
        <v>93</v>
      </c>
      <c r="G364">
        <v>56</v>
      </c>
    </row>
    <row r="365" spans="1:7">
      <c r="A365" t="s">
        <v>608</v>
      </c>
      <c r="B365">
        <v>72</v>
      </c>
      <c r="C365">
        <v>72</v>
      </c>
      <c r="D365">
        <v>72</v>
      </c>
      <c r="E365">
        <v>89</v>
      </c>
      <c r="F365">
        <v>77</v>
      </c>
      <c r="G365">
        <v>47</v>
      </c>
    </row>
    <row r="366" spans="1:7">
      <c r="A366" t="s">
        <v>609</v>
      </c>
      <c r="B366">
        <v>64</v>
      </c>
      <c r="C366">
        <v>64</v>
      </c>
      <c r="D366">
        <v>64</v>
      </c>
      <c r="E366">
        <v>78</v>
      </c>
      <c r="F366">
        <v>65</v>
      </c>
      <c r="G366">
        <v>43</v>
      </c>
    </row>
    <row r="367" spans="1:7">
      <c r="A367" t="s">
        <v>610</v>
      </c>
      <c r="B367">
        <v>85</v>
      </c>
      <c r="C367">
        <v>85</v>
      </c>
      <c r="D367">
        <v>85</v>
      </c>
      <c r="E367">
        <v>74</v>
      </c>
      <c r="F367">
        <v>93</v>
      </c>
      <c r="G367">
        <v>56</v>
      </c>
    </row>
    <row r="368" spans="1:7">
      <c r="A368" t="s">
        <v>611</v>
      </c>
      <c r="B368">
        <v>94</v>
      </c>
      <c r="C368">
        <v>94</v>
      </c>
      <c r="D368">
        <v>95</v>
      </c>
      <c r="E368">
        <v>70</v>
      </c>
      <c r="F368">
        <v>84</v>
      </c>
      <c r="G368">
        <v>60</v>
      </c>
    </row>
    <row r="369" spans="1:7">
      <c r="A369" t="s">
        <v>612</v>
      </c>
      <c r="B369">
        <v>68</v>
      </c>
      <c r="C369">
        <v>67</v>
      </c>
      <c r="D369">
        <v>68</v>
      </c>
      <c r="E369">
        <v>84</v>
      </c>
      <c r="F369">
        <v>70</v>
      </c>
      <c r="G369">
        <v>45</v>
      </c>
    </row>
    <row r="370" spans="1:7">
      <c r="A370" t="s">
        <v>613</v>
      </c>
      <c r="B370">
        <v>78</v>
      </c>
      <c r="C370">
        <v>79</v>
      </c>
      <c r="D370">
        <v>79</v>
      </c>
      <c r="E370">
        <v>82</v>
      </c>
      <c r="F370">
        <v>92</v>
      </c>
      <c r="G370">
        <v>54</v>
      </c>
    </row>
    <row r="371" spans="1:7">
      <c r="A371" t="s">
        <v>614</v>
      </c>
      <c r="B371">
        <v>84</v>
      </c>
      <c r="C371">
        <v>83</v>
      </c>
      <c r="D371">
        <v>83</v>
      </c>
      <c r="E371">
        <v>70</v>
      </c>
      <c r="F371">
        <v>82</v>
      </c>
      <c r="G371">
        <v>68</v>
      </c>
    </row>
    <row r="372" spans="1:7">
      <c r="A372" t="s">
        <v>615</v>
      </c>
      <c r="B372">
        <v>75</v>
      </c>
      <c r="C372">
        <v>75</v>
      </c>
      <c r="D372">
        <v>75</v>
      </c>
      <c r="E372">
        <v>85</v>
      </c>
      <c r="F372">
        <v>77</v>
      </c>
      <c r="G372">
        <v>49</v>
      </c>
    </row>
    <row r="373" spans="1:7">
      <c r="A373" t="s">
        <v>616</v>
      </c>
      <c r="B373">
        <v>75</v>
      </c>
      <c r="C373">
        <v>75</v>
      </c>
      <c r="D373">
        <v>74</v>
      </c>
      <c r="E373">
        <v>83</v>
      </c>
      <c r="F373">
        <v>76</v>
      </c>
      <c r="G373">
        <v>50</v>
      </c>
    </row>
    <row r="374" spans="1:7">
      <c r="A374" t="s">
        <v>617</v>
      </c>
      <c r="B374">
        <v>76</v>
      </c>
      <c r="C374">
        <v>76</v>
      </c>
      <c r="D374">
        <v>77</v>
      </c>
      <c r="E374">
        <v>85</v>
      </c>
      <c r="F374">
        <v>79</v>
      </c>
      <c r="G374">
        <v>50</v>
      </c>
    </row>
    <row r="375" spans="1:7">
      <c r="A375" t="s">
        <v>618</v>
      </c>
      <c r="B375">
        <v>73</v>
      </c>
      <c r="C375">
        <v>73</v>
      </c>
      <c r="D375">
        <v>73</v>
      </c>
      <c r="E375">
        <v>83</v>
      </c>
      <c r="F375">
        <v>75</v>
      </c>
      <c r="G375">
        <v>48</v>
      </c>
    </row>
    <row r="376" spans="1:7">
      <c r="A376" t="s">
        <v>619</v>
      </c>
      <c r="B376">
        <v>71</v>
      </c>
      <c r="C376">
        <v>71</v>
      </c>
      <c r="D376">
        <v>72</v>
      </c>
      <c r="E376">
        <v>80</v>
      </c>
      <c r="F376">
        <v>72</v>
      </c>
      <c r="G376">
        <v>48</v>
      </c>
    </row>
    <row r="377" spans="1:7">
      <c r="A377" t="s">
        <v>620</v>
      </c>
      <c r="B377">
        <v>75</v>
      </c>
      <c r="C377">
        <v>75</v>
      </c>
      <c r="D377">
        <v>75</v>
      </c>
      <c r="E377">
        <v>84</v>
      </c>
      <c r="F377">
        <v>77</v>
      </c>
      <c r="G377">
        <v>49</v>
      </c>
    </row>
    <row r="378" spans="1:7">
      <c r="A378" t="s">
        <v>621</v>
      </c>
      <c r="B378">
        <v>74</v>
      </c>
      <c r="C378">
        <v>74</v>
      </c>
      <c r="D378">
        <v>74</v>
      </c>
      <c r="E378">
        <v>82</v>
      </c>
      <c r="F378">
        <v>75</v>
      </c>
      <c r="G378">
        <v>49</v>
      </c>
    </row>
    <row r="379" spans="1:7">
      <c r="A379" t="s">
        <v>622</v>
      </c>
      <c r="B379">
        <v>74</v>
      </c>
      <c r="C379">
        <v>73</v>
      </c>
      <c r="D379">
        <v>73</v>
      </c>
      <c r="E379">
        <v>84</v>
      </c>
      <c r="F379">
        <v>76</v>
      </c>
      <c r="G379">
        <v>49</v>
      </c>
    </row>
    <row r="380" spans="1:7">
      <c r="A380" t="s">
        <v>623</v>
      </c>
      <c r="B380">
        <v>72</v>
      </c>
      <c r="C380">
        <v>72</v>
      </c>
      <c r="D380">
        <v>73</v>
      </c>
      <c r="E380">
        <v>81</v>
      </c>
      <c r="F380">
        <v>74</v>
      </c>
      <c r="G380">
        <v>49</v>
      </c>
    </row>
    <row r="381" spans="1:7">
      <c r="A381" t="s">
        <v>624</v>
      </c>
      <c r="B381">
        <v>73</v>
      </c>
      <c r="C381">
        <v>73</v>
      </c>
      <c r="D381">
        <v>73</v>
      </c>
      <c r="E381">
        <v>81</v>
      </c>
      <c r="F381">
        <v>74</v>
      </c>
      <c r="G381">
        <v>48</v>
      </c>
    </row>
    <row r="382" spans="1:7">
      <c r="A382" t="s">
        <v>625</v>
      </c>
      <c r="B382">
        <v>66</v>
      </c>
      <c r="C382">
        <v>65</v>
      </c>
      <c r="D382">
        <v>66</v>
      </c>
      <c r="E382">
        <v>80</v>
      </c>
      <c r="F382">
        <v>67</v>
      </c>
      <c r="G382">
        <v>44</v>
      </c>
    </row>
    <row r="383" spans="1:7">
      <c r="A383" t="s">
        <v>626</v>
      </c>
      <c r="B383">
        <v>82</v>
      </c>
      <c r="C383">
        <v>82</v>
      </c>
      <c r="D383">
        <v>82</v>
      </c>
      <c r="E383">
        <v>70</v>
      </c>
      <c r="F383">
        <v>81</v>
      </c>
      <c r="G383">
        <v>56</v>
      </c>
    </row>
    <row r="384" spans="1:7">
      <c r="A384" t="s">
        <v>627</v>
      </c>
      <c r="B384">
        <v>80</v>
      </c>
      <c r="C384">
        <v>80</v>
      </c>
      <c r="D384">
        <v>80</v>
      </c>
      <c r="E384">
        <v>91</v>
      </c>
      <c r="F384">
        <v>87</v>
      </c>
      <c r="G384">
        <v>51</v>
      </c>
    </row>
    <row r="385" spans="1:7">
      <c r="A385" t="s">
        <v>628</v>
      </c>
      <c r="B385">
        <v>68</v>
      </c>
      <c r="C385">
        <v>68</v>
      </c>
      <c r="D385">
        <v>68</v>
      </c>
      <c r="E385">
        <v>83</v>
      </c>
      <c r="F385">
        <v>69</v>
      </c>
      <c r="G385">
        <v>45</v>
      </c>
    </row>
    <row r="386" spans="1:7">
      <c r="A386" t="s">
        <v>629</v>
      </c>
      <c r="B386">
        <v>71</v>
      </c>
      <c r="C386">
        <v>71</v>
      </c>
      <c r="D386">
        <v>71</v>
      </c>
      <c r="E386">
        <v>86</v>
      </c>
      <c r="F386">
        <v>74</v>
      </c>
      <c r="G386">
        <v>48</v>
      </c>
    </row>
    <row r="387" spans="1:7">
      <c r="A387" t="s">
        <v>630</v>
      </c>
      <c r="B387">
        <v>87</v>
      </c>
      <c r="C387">
        <v>87</v>
      </c>
      <c r="D387">
        <v>87</v>
      </c>
      <c r="E387">
        <v>76</v>
      </c>
      <c r="F387">
        <v>91</v>
      </c>
      <c r="G387">
        <v>57</v>
      </c>
    </row>
    <row r="388" spans="1:7">
      <c r="A388" t="s">
        <v>631</v>
      </c>
      <c r="B388">
        <v>69</v>
      </c>
      <c r="C388">
        <v>69</v>
      </c>
      <c r="D388">
        <v>69</v>
      </c>
      <c r="E388">
        <v>81</v>
      </c>
      <c r="F388">
        <v>69</v>
      </c>
      <c r="G388">
        <v>46</v>
      </c>
    </row>
    <row r="389" spans="1:7">
      <c r="A389" t="s">
        <v>632</v>
      </c>
      <c r="B389">
        <v>75</v>
      </c>
      <c r="C389">
        <v>75</v>
      </c>
      <c r="D389">
        <v>75</v>
      </c>
      <c r="E389">
        <v>90</v>
      </c>
      <c r="F389">
        <v>81</v>
      </c>
      <c r="G389">
        <v>50</v>
      </c>
    </row>
    <row r="390" spans="1:7">
      <c r="A390" t="s">
        <v>633</v>
      </c>
      <c r="B390">
        <v>84</v>
      </c>
      <c r="C390">
        <v>84</v>
      </c>
      <c r="D390">
        <v>84</v>
      </c>
      <c r="E390">
        <v>62</v>
      </c>
      <c r="F390">
        <v>74</v>
      </c>
      <c r="G390">
        <v>71</v>
      </c>
    </row>
    <row r="391" spans="1:7">
      <c r="A391" t="s">
        <v>634</v>
      </c>
      <c r="B391">
        <v>85</v>
      </c>
      <c r="C391">
        <v>85</v>
      </c>
      <c r="D391">
        <v>85</v>
      </c>
      <c r="E391">
        <v>62</v>
      </c>
      <c r="F391">
        <v>74</v>
      </c>
      <c r="G391">
        <v>69</v>
      </c>
    </row>
    <row r="392" spans="1:7">
      <c r="A392" t="s">
        <v>635</v>
      </c>
      <c r="B392">
        <v>63</v>
      </c>
      <c r="C392">
        <v>63</v>
      </c>
      <c r="D392">
        <v>63</v>
      </c>
      <c r="E392">
        <v>78</v>
      </c>
      <c r="F392">
        <v>64</v>
      </c>
      <c r="G392">
        <v>42</v>
      </c>
    </row>
    <row r="393" spans="1:7">
      <c r="A393" t="s">
        <v>636</v>
      </c>
      <c r="B393">
        <v>88</v>
      </c>
      <c r="C393">
        <v>88</v>
      </c>
      <c r="D393">
        <v>88</v>
      </c>
      <c r="E393">
        <v>73</v>
      </c>
      <c r="F393">
        <v>87</v>
      </c>
      <c r="G393">
        <v>56</v>
      </c>
    </row>
    <row r="394" spans="1:7">
      <c r="A394" t="s">
        <v>637</v>
      </c>
      <c r="B394">
        <v>87</v>
      </c>
      <c r="C394">
        <v>87</v>
      </c>
      <c r="D394">
        <v>87</v>
      </c>
      <c r="E394">
        <v>74</v>
      </c>
      <c r="F394">
        <v>88</v>
      </c>
      <c r="G394">
        <v>58</v>
      </c>
    </row>
    <row r="395" spans="1:7">
      <c r="A395" t="s">
        <v>638</v>
      </c>
      <c r="B395">
        <v>85</v>
      </c>
      <c r="C395">
        <v>86</v>
      </c>
      <c r="D395">
        <v>86</v>
      </c>
      <c r="E395">
        <v>63</v>
      </c>
      <c r="F395">
        <v>76</v>
      </c>
      <c r="G395">
        <v>70</v>
      </c>
    </row>
    <row r="396" spans="1:7">
      <c r="A396" t="s">
        <v>639</v>
      </c>
      <c r="B396">
        <v>78</v>
      </c>
      <c r="C396">
        <v>78</v>
      </c>
      <c r="D396">
        <v>78</v>
      </c>
      <c r="E396">
        <v>86</v>
      </c>
      <c r="F396">
        <v>87</v>
      </c>
      <c r="G396">
        <v>53</v>
      </c>
    </row>
    <row r="397" spans="1:7">
      <c r="A397" t="s">
        <v>640</v>
      </c>
      <c r="B397">
        <v>81</v>
      </c>
      <c r="C397">
        <v>81</v>
      </c>
      <c r="D397">
        <v>81</v>
      </c>
      <c r="E397">
        <v>84</v>
      </c>
      <c r="F397">
        <v>88</v>
      </c>
      <c r="G397">
        <v>52</v>
      </c>
    </row>
    <row r="398" spans="1:7">
      <c r="A398" t="s">
        <v>641</v>
      </c>
      <c r="B398">
        <v>89</v>
      </c>
      <c r="C398">
        <v>89</v>
      </c>
      <c r="D398">
        <v>89</v>
      </c>
      <c r="E398">
        <v>76</v>
      </c>
      <c r="F398">
        <v>88</v>
      </c>
      <c r="G398">
        <v>56</v>
      </c>
    </row>
    <row r="399" spans="1:7">
      <c r="A399" t="s">
        <v>642</v>
      </c>
      <c r="B399">
        <v>66</v>
      </c>
      <c r="C399">
        <v>66</v>
      </c>
      <c r="D399">
        <v>66</v>
      </c>
      <c r="E399">
        <v>81</v>
      </c>
      <c r="F399">
        <v>67</v>
      </c>
      <c r="G399">
        <v>44</v>
      </c>
    </row>
    <row r="400" spans="1:7">
      <c r="A400" t="s">
        <v>643</v>
      </c>
      <c r="B400">
        <v>64</v>
      </c>
      <c r="C400">
        <v>63</v>
      </c>
      <c r="D400">
        <v>63</v>
      </c>
      <c r="E400">
        <v>78</v>
      </c>
      <c r="F400">
        <v>64</v>
      </c>
      <c r="G400">
        <v>42</v>
      </c>
    </row>
    <row r="401" spans="1:7">
      <c r="A401" t="s">
        <v>644</v>
      </c>
      <c r="B401">
        <v>88</v>
      </c>
      <c r="C401">
        <v>88</v>
      </c>
      <c r="D401">
        <v>88</v>
      </c>
      <c r="E401">
        <v>76</v>
      </c>
      <c r="F401">
        <v>92</v>
      </c>
      <c r="G401">
        <v>56</v>
      </c>
    </row>
    <row r="402" spans="1:7">
      <c r="A402" t="s">
        <v>645</v>
      </c>
      <c r="B402">
        <v>64</v>
      </c>
      <c r="C402">
        <v>64</v>
      </c>
      <c r="D402">
        <v>64</v>
      </c>
      <c r="E402">
        <v>76</v>
      </c>
      <c r="F402">
        <v>64</v>
      </c>
      <c r="G402">
        <v>43</v>
      </c>
    </row>
    <row r="403" spans="1:7">
      <c r="A403" t="s">
        <v>646</v>
      </c>
      <c r="B403">
        <v>96</v>
      </c>
      <c r="C403">
        <v>97</v>
      </c>
      <c r="D403">
        <v>96</v>
      </c>
      <c r="E403">
        <v>72</v>
      </c>
      <c r="F403">
        <v>86</v>
      </c>
      <c r="G403">
        <v>62</v>
      </c>
    </row>
    <row r="404" spans="1:7">
      <c r="A404" t="s">
        <v>647</v>
      </c>
      <c r="B404">
        <v>96</v>
      </c>
      <c r="C404">
        <v>96</v>
      </c>
      <c r="D404">
        <v>96</v>
      </c>
      <c r="E404">
        <v>71</v>
      </c>
      <c r="F404">
        <v>84</v>
      </c>
      <c r="G404">
        <v>62</v>
      </c>
    </row>
    <row r="405" spans="1:7">
      <c r="A405" t="s">
        <v>648</v>
      </c>
      <c r="B405">
        <v>93</v>
      </c>
      <c r="C405">
        <v>92</v>
      </c>
      <c r="D405">
        <v>92</v>
      </c>
      <c r="E405">
        <v>68</v>
      </c>
      <c r="F405">
        <v>81</v>
      </c>
      <c r="G405">
        <v>61</v>
      </c>
    </row>
    <row r="406" spans="1:7">
      <c r="A406" t="s">
        <v>649</v>
      </c>
      <c r="B406">
        <v>83</v>
      </c>
      <c r="C406">
        <v>83</v>
      </c>
      <c r="D406">
        <v>83</v>
      </c>
      <c r="E406">
        <v>75</v>
      </c>
      <c r="F406">
        <v>93</v>
      </c>
      <c r="G406">
        <v>57</v>
      </c>
    </row>
    <row r="407" spans="1:7">
      <c r="A407" t="s">
        <v>650</v>
      </c>
      <c r="B407">
        <v>90</v>
      </c>
      <c r="C407">
        <v>90</v>
      </c>
      <c r="D407">
        <v>91</v>
      </c>
      <c r="E407">
        <v>69</v>
      </c>
      <c r="F407">
        <v>83</v>
      </c>
      <c r="G407">
        <v>59</v>
      </c>
    </row>
    <row r="408" spans="1:7">
      <c r="A408" t="s">
        <v>651</v>
      </c>
      <c r="B408">
        <v>93</v>
      </c>
      <c r="C408">
        <v>92</v>
      </c>
      <c r="D408">
        <v>92</v>
      </c>
      <c r="E408">
        <v>68</v>
      </c>
      <c r="F408">
        <v>81</v>
      </c>
      <c r="G408">
        <v>61</v>
      </c>
    </row>
    <row r="409" spans="1:7">
      <c r="A409" t="s">
        <v>652</v>
      </c>
      <c r="B409">
        <v>64</v>
      </c>
      <c r="C409">
        <v>64</v>
      </c>
      <c r="D409">
        <v>64</v>
      </c>
      <c r="E409">
        <v>78</v>
      </c>
      <c r="F409">
        <v>65</v>
      </c>
      <c r="G409">
        <v>43</v>
      </c>
    </row>
    <row r="410" spans="1:7">
      <c r="A410" t="s">
        <v>653</v>
      </c>
      <c r="B410">
        <v>94</v>
      </c>
      <c r="C410">
        <v>94</v>
      </c>
      <c r="D410">
        <v>94</v>
      </c>
      <c r="E410">
        <v>70</v>
      </c>
      <c r="F410">
        <v>82</v>
      </c>
      <c r="G410">
        <v>64</v>
      </c>
    </row>
    <row r="411" spans="1:7">
      <c r="A411" t="s">
        <v>654</v>
      </c>
      <c r="B411">
        <v>68</v>
      </c>
      <c r="C411">
        <v>68</v>
      </c>
      <c r="D411">
        <v>68</v>
      </c>
      <c r="E411">
        <v>82</v>
      </c>
      <c r="F411">
        <v>70</v>
      </c>
      <c r="G411">
        <v>45</v>
      </c>
    </row>
    <row r="412" spans="1:7">
      <c r="A412" t="s">
        <v>655</v>
      </c>
      <c r="B412">
        <v>73</v>
      </c>
      <c r="C412">
        <v>73</v>
      </c>
      <c r="D412">
        <v>73</v>
      </c>
      <c r="E412">
        <v>92</v>
      </c>
      <c r="F412">
        <v>81</v>
      </c>
      <c r="G412">
        <v>48</v>
      </c>
    </row>
    <row r="413" spans="1:7">
      <c r="A413" t="s">
        <v>656</v>
      </c>
      <c r="B413">
        <v>93</v>
      </c>
      <c r="C413">
        <v>93</v>
      </c>
      <c r="D413">
        <v>93</v>
      </c>
      <c r="E413">
        <v>68</v>
      </c>
      <c r="F413">
        <v>81</v>
      </c>
      <c r="G413">
        <v>60</v>
      </c>
    </row>
    <row r="414" spans="1:7">
      <c r="A414" t="s">
        <v>657</v>
      </c>
      <c r="B414">
        <v>93</v>
      </c>
      <c r="C414">
        <v>93</v>
      </c>
      <c r="D414">
        <v>92</v>
      </c>
      <c r="E414">
        <v>68</v>
      </c>
      <c r="F414">
        <v>81</v>
      </c>
      <c r="G414">
        <v>60</v>
      </c>
    </row>
    <row r="415" spans="1:7">
      <c r="A415" t="s">
        <v>658</v>
      </c>
      <c r="B415">
        <v>65</v>
      </c>
      <c r="C415">
        <v>65</v>
      </c>
      <c r="D415">
        <v>65</v>
      </c>
      <c r="E415">
        <v>78</v>
      </c>
      <c r="F415">
        <v>65</v>
      </c>
      <c r="G415">
        <v>43</v>
      </c>
    </row>
    <row r="416" spans="1:7">
      <c r="A416" t="s">
        <v>659</v>
      </c>
      <c r="B416">
        <v>80</v>
      </c>
      <c r="C416">
        <v>80</v>
      </c>
      <c r="D416">
        <v>80</v>
      </c>
      <c r="E416">
        <v>85</v>
      </c>
      <c r="F416">
        <v>87</v>
      </c>
      <c r="G416">
        <v>51</v>
      </c>
    </row>
    <row r="417" spans="1:7">
      <c r="A417" t="s">
        <v>660</v>
      </c>
      <c r="B417">
        <v>72</v>
      </c>
      <c r="C417">
        <v>72</v>
      </c>
      <c r="D417">
        <v>72</v>
      </c>
      <c r="E417">
        <v>87</v>
      </c>
      <c r="F417">
        <v>75</v>
      </c>
      <c r="G417">
        <v>47</v>
      </c>
    </row>
    <row r="418" spans="1:7">
      <c r="A418" t="s">
        <v>661</v>
      </c>
      <c r="B418">
        <v>90</v>
      </c>
      <c r="C418">
        <v>90</v>
      </c>
      <c r="D418">
        <v>90</v>
      </c>
      <c r="E418">
        <v>66</v>
      </c>
      <c r="F418">
        <v>79</v>
      </c>
      <c r="G418">
        <v>67</v>
      </c>
    </row>
    <row r="419" spans="1:7">
      <c r="A419" t="s">
        <v>662</v>
      </c>
      <c r="B419">
        <v>66</v>
      </c>
      <c r="C419">
        <v>65</v>
      </c>
      <c r="D419">
        <v>65</v>
      </c>
      <c r="E419">
        <v>81</v>
      </c>
      <c r="F419">
        <v>67</v>
      </c>
      <c r="G419">
        <v>44</v>
      </c>
    </row>
    <row r="420" spans="1:7">
      <c r="A420" t="s">
        <v>663</v>
      </c>
      <c r="B420">
        <v>65</v>
      </c>
      <c r="C420">
        <v>65</v>
      </c>
      <c r="D420">
        <v>65</v>
      </c>
      <c r="E420">
        <v>82</v>
      </c>
      <c r="F420">
        <v>67</v>
      </c>
      <c r="G420">
        <v>43</v>
      </c>
    </row>
    <row r="421" spans="1:7">
      <c r="A421" t="s">
        <v>664</v>
      </c>
      <c r="B421">
        <v>86</v>
      </c>
      <c r="C421">
        <v>86</v>
      </c>
      <c r="D421">
        <v>86</v>
      </c>
      <c r="E421">
        <v>74</v>
      </c>
      <c r="F421">
        <v>92</v>
      </c>
      <c r="G421">
        <v>55</v>
      </c>
    </row>
    <row r="422" spans="1:7">
      <c r="A422" t="s">
        <v>665</v>
      </c>
      <c r="B422">
        <v>90</v>
      </c>
      <c r="C422">
        <v>90</v>
      </c>
      <c r="D422">
        <v>91</v>
      </c>
      <c r="E422">
        <v>71</v>
      </c>
      <c r="F422">
        <v>83</v>
      </c>
      <c r="G422">
        <v>58</v>
      </c>
    </row>
    <row r="423" spans="1:7">
      <c r="A423" t="s">
        <v>666</v>
      </c>
      <c r="B423">
        <v>67</v>
      </c>
      <c r="C423">
        <v>67</v>
      </c>
      <c r="D423">
        <v>67</v>
      </c>
      <c r="E423">
        <v>82</v>
      </c>
      <c r="F423">
        <v>69</v>
      </c>
      <c r="G423">
        <v>44</v>
      </c>
    </row>
    <row r="424" spans="1:7">
      <c r="A424" t="s">
        <v>667</v>
      </c>
      <c r="B424">
        <v>83</v>
      </c>
      <c r="C424">
        <v>84</v>
      </c>
      <c r="D424">
        <v>83</v>
      </c>
      <c r="E424">
        <v>76</v>
      </c>
      <c r="F424">
        <v>94</v>
      </c>
      <c r="G424">
        <v>55</v>
      </c>
    </row>
    <row r="425" spans="1:7">
      <c r="A425" t="s">
        <v>668</v>
      </c>
      <c r="B425">
        <v>92</v>
      </c>
      <c r="C425">
        <v>92</v>
      </c>
      <c r="D425">
        <v>92</v>
      </c>
      <c r="E425">
        <v>68</v>
      </c>
      <c r="F425">
        <v>81</v>
      </c>
      <c r="G425">
        <v>66</v>
      </c>
    </row>
    <row r="426" spans="1:7">
      <c r="A426" t="s">
        <v>669</v>
      </c>
      <c r="B426">
        <v>73</v>
      </c>
      <c r="C426">
        <v>72</v>
      </c>
      <c r="D426">
        <v>72</v>
      </c>
      <c r="E426">
        <v>89</v>
      </c>
      <c r="F426">
        <v>77</v>
      </c>
      <c r="G426">
        <v>48</v>
      </c>
    </row>
    <row r="427" spans="1:7">
      <c r="A427" t="s">
        <v>670</v>
      </c>
      <c r="B427">
        <v>86</v>
      </c>
      <c r="C427">
        <v>86</v>
      </c>
      <c r="D427">
        <v>86</v>
      </c>
      <c r="E427">
        <v>76</v>
      </c>
      <c r="F427">
        <v>85</v>
      </c>
      <c r="G427">
        <v>57</v>
      </c>
    </row>
    <row r="428" spans="1:7">
      <c r="A428" t="s">
        <v>671</v>
      </c>
      <c r="B428">
        <v>73</v>
      </c>
      <c r="C428">
        <v>72</v>
      </c>
      <c r="D428">
        <v>72</v>
      </c>
      <c r="E428">
        <v>87</v>
      </c>
      <c r="F428">
        <v>83</v>
      </c>
      <c r="G428">
        <v>47</v>
      </c>
    </row>
    <row r="429" spans="1:7">
      <c r="A429" t="s">
        <v>672</v>
      </c>
      <c r="B429">
        <v>65</v>
      </c>
      <c r="C429">
        <v>65</v>
      </c>
      <c r="D429">
        <v>65</v>
      </c>
      <c r="E429">
        <v>81</v>
      </c>
      <c r="F429">
        <v>66</v>
      </c>
      <c r="G429">
        <v>44</v>
      </c>
    </row>
    <row r="430" spans="1:7">
      <c r="A430" t="s">
        <v>673</v>
      </c>
      <c r="B430">
        <v>82</v>
      </c>
      <c r="C430">
        <v>81</v>
      </c>
      <c r="D430">
        <v>82</v>
      </c>
      <c r="E430">
        <v>70</v>
      </c>
      <c r="F430">
        <v>71</v>
      </c>
      <c r="G430">
        <v>64</v>
      </c>
    </row>
    <row r="431" spans="1:7">
      <c r="A431" t="s">
        <v>674</v>
      </c>
      <c r="B431">
        <v>81</v>
      </c>
      <c r="C431">
        <v>81</v>
      </c>
      <c r="D431">
        <v>81</v>
      </c>
      <c r="E431">
        <v>61</v>
      </c>
      <c r="F431">
        <v>70</v>
      </c>
      <c r="G431">
        <v>75</v>
      </c>
    </row>
    <row r="432" spans="1:7">
      <c r="A432" t="s">
        <v>675</v>
      </c>
      <c r="B432">
        <v>86</v>
      </c>
      <c r="C432">
        <v>86</v>
      </c>
      <c r="D432">
        <v>86</v>
      </c>
      <c r="E432">
        <v>77</v>
      </c>
      <c r="F432">
        <v>94</v>
      </c>
      <c r="G432">
        <v>56</v>
      </c>
    </row>
    <row r="433" spans="1:7">
      <c r="A433" t="s">
        <v>676</v>
      </c>
      <c r="B433">
        <v>73</v>
      </c>
      <c r="C433">
        <v>72</v>
      </c>
      <c r="D433">
        <v>72</v>
      </c>
      <c r="E433">
        <v>91</v>
      </c>
      <c r="F433">
        <v>78</v>
      </c>
      <c r="G433">
        <v>48</v>
      </c>
    </row>
    <row r="434" spans="1:7">
      <c r="A434" t="s">
        <v>677</v>
      </c>
      <c r="B434">
        <v>84</v>
      </c>
      <c r="C434">
        <v>84</v>
      </c>
      <c r="D434">
        <v>84</v>
      </c>
      <c r="E434">
        <v>66</v>
      </c>
      <c r="F434">
        <v>73</v>
      </c>
      <c r="G434">
        <v>71</v>
      </c>
    </row>
    <row r="435" spans="1:7">
      <c r="A435" t="s">
        <v>678</v>
      </c>
      <c r="B435">
        <v>78</v>
      </c>
      <c r="C435">
        <v>78</v>
      </c>
      <c r="D435">
        <v>78</v>
      </c>
      <c r="E435">
        <v>84</v>
      </c>
      <c r="F435">
        <v>89</v>
      </c>
      <c r="G435">
        <v>51</v>
      </c>
    </row>
    <row r="436" spans="1:7">
      <c r="A436" t="s">
        <v>679</v>
      </c>
      <c r="B436">
        <v>76</v>
      </c>
      <c r="C436">
        <v>76</v>
      </c>
      <c r="D436">
        <v>76</v>
      </c>
      <c r="E436">
        <v>87</v>
      </c>
      <c r="F436">
        <v>81</v>
      </c>
      <c r="G436">
        <v>51</v>
      </c>
    </row>
    <row r="437" spans="1:7">
      <c r="A437" t="s">
        <v>680</v>
      </c>
      <c r="B437">
        <v>90</v>
      </c>
      <c r="C437">
        <v>89</v>
      </c>
      <c r="D437">
        <v>90</v>
      </c>
      <c r="E437">
        <v>67</v>
      </c>
      <c r="F437">
        <v>80</v>
      </c>
      <c r="G437">
        <v>62</v>
      </c>
    </row>
    <row r="438" spans="1:7">
      <c r="A438" t="s">
        <v>681</v>
      </c>
      <c r="B438">
        <v>64</v>
      </c>
      <c r="C438">
        <v>64</v>
      </c>
      <c r="D438">
        <v>64</v>
      </c>
      <c r="E438">
        <v>82</v>
      </c>
      <c r="F438">
        <v>66</v>
      </c>
      <c r="G438">
        <v>42</v>
      </c>
    </row>
    <row r="439" spans="1:7">
      <c r="A439" t="s">
        <v>682</v>
      </c>
      <c r="B439">
        <v>60</v>
      </c>
      <c r="C439">
        <v>61</v>
      </c>
      <c r="D439">
        <v>61</v>
      </c>
      <c r="E439">
        <v>73</v>
      </c>
      <c r="F439">
        <v>60</v>
      </c>
      <c r="G439">
        <v>44</v>
      </c>
    </row>
    <row r="440" spans="1:7">
      <c r="A440" t="s">
        <v>683</v>
      </c>
      <c r="B440">
        <v>67</v>
      </c>
      <c r="C440">
        <v>67</v>
      </c>
      <c r="D440">
        <v>67</v>
      </c>
      <c r="E440">
        <v>86</v>
      </c>
      <c r="F440">
        <v>70</v>
      </c>
      <c r="G440">
        <v>44</v>
      </c>
    </row>
    <row r="441" spans="1:7">
      <c r="A441" t="s">
        <v>684</v>
      </c>
      <c r="B441">
        <v>74</v>
      </c>
      <c r="C441">
        <v>74</v>
      </c>
      <c r="D441">
        <v>74</v>
      </c>
      <c r="E441">
        <v>90</v>
      </c>
      <c r="F441">
        <v>79</v>
      </c>
      <c r="G441">
        <v>48</v>
      </c>
    </row>
    <row r="442" spans="1:7">
      <c r="A442" t="s">
        <v>685</v>
      </c>
      <c r="B442">
        <v>78</v>
      </c>
      <c r="C442">
        <v>78</v>
      </c>
      <c r="D442">
        <v>78</v>
      </c>
      <c r="E442">
        <v>86</v>
      </c>
      <c r="F442">
        <v>87</v>
      </c>
      <c r="G442">
        <v>51</v>
      </c>
    </row>
    <row r="443" spans="1:7">
      <c r="A443" t="s">
        <v>686</v>
      </c>
      <c r="B443">
        <v>67</v>
      </c>
      <c r="C443">
        <v>67</v>
      </c>
      <c r="D443">
        <v>67</v>
      </c>
      <c r="E443">
        <v>81</v>
      </c>
      <c r="F443">
        <v>69</v>
      </c>
      <c r="G443">
        <v>45</v>
      </c>
    </row>
    <row r="444" spans="1:7">
      <c r="A444" t="s">
        <v>687</v>
      </c>
      <c r="B444">
        <v>93</v>
      </c>
      <c r="C444">
        <v>92</v>
      </c>
      <c r="D444">
        <v>92</v>
      </c>
      <c r="E444">
        <v>69</v>
      </c>
      <c r="F444">
        <v>82</v>
      </c>
      <c r="G444">
        <v>59</v>
      </c>
    </row>
    <row r="445" spans="1:7">
      <c r="A445" t="s">
        <v>688</v>
      </c>
      <c r="B445">
        <v>66</v>
      </c>
      <c r="C445">
        <v>66</v>
      </c>
      <c r="D445">
        <v>66</v>
      </c>
      <c r="E445">
        <v>82</v>
      </c>
      <c r="F445">
        <v>68</v>
      </c>
      <c r="G445">
        <v>44</v>
      </c>
    </row>
    <row r="446" spans="1:7">
      <c r="A446" t="s">
        <v>689</v>
      </c>
      <c r="B446">
        <v>63</v>
      </c>
      <c r="C446">
        <v>63</v>
      </c>
      <c r="D446">
        <v>63</v>
      </c>
      <c r="E446">
        <v>79</v>
      </c>
      <c r="F446">
        <v>64</v>
      </c>
      <c r="G446">
        <v>42</v>
      </c>
    </row>
    <row r="447" spans="1:7">
      <c r="A447" t="s">
        <v>690</v>
      </c>
      <c r="B447">
        <v>66</v>
      </c>
      <c r="C447">
        <v>66</v>
      </c>
      <c r="D447">
        <v>66</v>
      </c>
      <c r="E447">
        <v>83</v>
      </c>
      <c r="F447">
        <v>69</v>
      </c>
      <c r="G447">
        <v>44</v>
      </c>
    </row>
    <row r="448" spans="1:7">
      <c r="A448" t="s">
        <v>691</v>
      </c>
      <c r="B448">
        <v>60</v>
      </c>
      <c r="C448">
        <v>60</v>
      </c>
      <c r="D448">
        <v>60</v>
      </c>
      <c r="E448">
        <v>70</v>
      </c>
      <c r="F448">
        <v>59</v>
      </c>
      <c r="G448">
        <v>44</v>
      </c>
    </row>
    <row r="449" spans="1:7">
      <c r="A449" t="s">
        <v>692</v>
      </c>
      <c r="B449">
        <v>77</v>
      </c>
      <c r="C449">
        <v>77</v>
      </c>
      <c r="D449">
        <v>77</v>
      </c>
      <c r="E449">
        <v>81</v>
      </c>
      <c r="F449">
        <v>75</v>
      </c>
      <c r="G449">
        <v>60</v>
      </c>
    </row>
    <row r="450" spans="1:7">
      <c r="A450" t="s">
        <v>693</v>
      </c>
      <c r="B450">
        <v>67</v>
      </c>
      <c r="C450">
        <v>67</v>
      </c>
      <c r="D450">
        <v>67</v>
      </c>
      <c r="E450">
        <v>81</v>
      </c>
      <c r="F450">
        <v>68</v>
      </c>
      <c r="G450">
        <v>45</v>
      </c>
    </row>
    <row r="451" spans="1:7">
      <c r="A451" t="s">
        <v>694</v>
      </c>
      <c r="B451">
        <v>82</v>
      </c>
      <c r="C451">
        <v>82</v>
      </c>
      <c r="D451">
        <v>81</v>
      </c>
      <c r="E451">
        <v>82</v>
      </c>
      <c r="F451">
        <v>90</v>
      </c>
      <c r="G451">
        <v>53</v>
      </c>
    </row>
    <row r="452" spans="1:7">
      <c r="A452" t="s">
        <v>695</v>
      </c>
      <c r="B452">
        <v>65</v>
      </c>
      <c r="C452">
        <v>65</v>
      </c>
      <c r="D452">
        <v>65</v>
      </c>
      <c r="E452">
        <v>79</v>
      </c>
      <c r="F452">
        <v>66</v>
      </c>
      <c r="G452">
        <v>43</v>
      </c>
    </row>
    <row r="453" spans="1:7">
      <c r="A453" t="s">
        <v>696</v>
      </c>
      <c r="B453">
        <v>83</v>
      </c>
      <c r="C453">
        <v>83</v>
      </c>
      <c r="D453">
        <v>82</v>
      </c>
      <c r="E453">
        <v>78</v>
      </c>
      <c r="F453">
        <v>91</v>
      </c>
      <c r="G453">
        <v>54</v>
      </c>
    </row>
    <row r="454" spans="1:7">
      <c r="A454" t="s">
        <v>697</v>
      </c>
      <c r="B454">
        <v>65</v>
      </c>
      <c r="C454">
        <v>65</v>
      </c>
      <c r="D454">
        <v>65</v>
      </c>
      <c r="E454">
        <v>80</v>
      </c>
      <c r="F454">
        <v>66</v>
      </c>
      <c r="G454">
        <v>43</v>
      </c>
    </row>
    <row r="455" spans="1:7">
      <c r="A455" t="s">
        <v>698</v>
      </c>
      <c r="B455">
        <v>78</v>
      </c>
      <c r="C455">
        <v>78</v>
      </c>
      <c r="D455">
        <v>78</v>
      </c>
      <c r="E455">
        <v>84</v>
      </c>
      <c r="F455">
        <v>87</v>
      </c>
      <c r="G455">
        <v>51</v>
      </c>
    </row>
    <row r="456" spans="1:7">
      <c r="A456" t="s">
        <v>699</v>
      </c>
      <c r="B456">
        <v>66</v>
      </c>
      <c r="C456">
        <v>65</v>
      </c>
      <c r="D456">
        <v>65</v>
      </c>
      <c r="E456">
        <v>81</v>
      </c>
      <c r="F456">
        <v>66</v>
      </c>
      <c r="G456">
        <v>44</v>
      </c>
    </row>
    <row r="457" spans="1:7">
      <c r="A457" t="s">
        <v>700</v>
      </c>
      <c r="B457">
        <v>69</v>
      </c>
      <c r="C457">
        <v>69</v>
      </c>
      <c r="D457">
        <v>69</v>
      </c>
      <c r="E457">
        <v>85</v>
      </c>
      <c r="F457">
        <v>73</v>
      </c>
      <c r="G457">
        <v>46</v>
      </c>
    </row>
    <row r="458" spans="1:7">
      <c r="A458" t="s">
        <v>701</v>
      </c>
      <c r="B458">
        <v>86</v>
      </c>
      <c r="C458">
        <v>86</v>
      </c>
      <c r="D458">
        <v>86</v>
      </c>
      <c r="E458">
        <v>75</v>
      </c>
      <c r="F458">
        <v>93</v>
      </c>
      <c r="G458">
        <v>55</v>
      </c>
    </row>
    <row r="459" spans="1:7">
      <c r="A459" t="s">
        <v>702</v>
      </c>
      <c r="B459">
        <v>92</v>
      </c>
      <c r="C459">
        <v>92</v>
      </c>
      <c r="D459">
        <v>92</v>
      </c>
      <c r="E459">
        <v>68</v>
      </c>
      <c r="F459">
        <v>81</v>
      </c>
      <c r="G459">
        <v>61</v>
      </c>
    </row>
    <row r="460" spans="1:7">
      <c r="A460" t="s">
        <v>703</v>
      </c>
      <c r="B460">
        <v>93</v>
      </c>
      <c r="C460">
        <v>93</v>
      </c>
      <c r="D460">
        <v>93</v>
      </c>
      <c r="E460">
        <v>68</v>
      </c>
      <c r="F460">
        <v>82</v>
      </c>
      <c r="G460">
        <v>60</v>
      </c>
    </row>
    <row r="461" spans="1:7">
      <c r="A461" t="s">
        <v>704</v>
      </c>
      <c r="B461">
        <v>65</v>
      </c>
      <c r="C461">
        <v>65</v>
      </c>
      <c r="D461">
        <v>65</v>
      </c>
      <c r="E461">
        <v>82</v>
      </c>
      <c r="F461">
        <v>67</v>
      </c>
      <c r="G461">
        <v>43</v>
      </c>
    </row>
    <row r="462" spans="1:7">
      <c r="A462" t="s">
        <v>705</v>
      </c>
      <c r="B462">
        <v>73</v>
      </c>
      <c r="C462">
        <v>73</v>
      </c>
      <c r="D462">
        <v>73</v>
      </c>
      <c r="E462">
        <v>85</v>
      </c>
      <c r="F462">
        <v>76</v>
      </c>
      <c r="G462">
        <v>48</v>
      </c>
    </row>
    <row r="463" spans="1:7">
      <c r="A463" t="s">
        <v>706</v>
      </c>
      <c r="B463">
        <v>68</v>
      </c>
      <c r="C463">
        <v>68</v>
      </c>
      <c r="D463">
        <v>68</v>
      </c>
      <c r="E463">
        <v>83</v>
      </c>
      <c r="F463">
        <v>71</v>
      </c>
      <c r="G463">
        <v>46</v>
      </c>
    </row>
    <row r="464" spans="1:7">
      <c r="A464" t="s">
        <v>707</v>
      </c>
      <c r="B464">
        <v>61</v>
      </c>
      <c r="C464">
        <v>62</v>
      </c>
      <c r="D464">
        <v>62</v>
      </c>
      <c r="E464">
        <v>71</v>
      </c>
      <c r="F464">
        <v>60</v>
      </c>
      <c r="G464">
        <v>45</v>
      </c>
    </row>
    <row r="465" spans="1:7">
      <c r="A465" t="s">
        <v>708</v>
      </c>
      <c r="B465">
        <v>86</v>
      </c>
      <c r="C465">
        <v>86</v>
      </c>
      <c r="D465">
        <v>86</v>
      </c>
      <c r="E465">
        <v>75</v>
      </c>
      <c r="F465">
        <v>92</v>
      </c>
      <c r="G465">
        <v>55</v>
      </c>
    </row>
    <row r="466" spans="1:7">
      <c r="A466" t="s">
        <v>709</v>
      </c>
      <c r="B466">
        <v>87</v>
      </c>
      <c r="C466">
        <v>87</v>
      </c>
      <c r="D466">
        <v>86</v>
      </c>
      <c r="E466">
        <v>74</v>
      </c>
      <c r="F466">
        <v>91</v>
      </c>
      <c r="G466">
        <v>56</v>
      </c>
    </row>
    <row r="467" spans="1:7">
      <c r="A467" t="s">
        <v>710</v>
      </c>
      <c r="B467">
        <v>66</v>
      </c>
      <c r="C467">
        <v>66</v>
      </c>
      <c r="D467">
        <v>66</v>
      </c>
      <c r="E467">
        <v>81</v>
      </c>
      <c r="F467">
        <v>67</v>
      </c>
      <c r="G467">
        <v>44</v>
      </c>
    </row>
    <row r="468" spans="1:7">
      <c r="A468" t="s">
        <v>711</v>
      </c>
      <c r="B468">
        <v>66</v>
      </c>
      <c r="C468">
        <v>65</v>
      </c>
      <c r="D468">
        <v>66</v>
      </c>
      <c r="E468">
        <v>82</v>
      </c>
      <c r="F468">
        <v>67</v>
      </c>
      <c r="G468">
        <v>44</v>
      </c>
    </row>
    <row r="469" spans="1:7">
      <c r="A469" t="s">
        <v>712</v>
      </c>
      <c r="B469">
        <v>94</v>
      </c>
      <c r="C469">
        <v>95</v>
      </c>
      <c r="D469">
        <v>94</v>
      </c>
      <c r="E469">
        <v>69</v>
      </c>
      <c r="F469">
        <v>84</v>
      </c>
      <c r="G469">
        <v>60</v>
      </c>
    </row>
    <row r="470" spans="1:7">
      <c r="A470" t="s">
        <v>713</v>
      </c>
      <c r="B470">
        <v>74</v>
      </c>
      <c r="C470">
        <v>74</v>
      </c>
      <c r="D470">
        <v>74</v>
      </c>
      <c r="E470">
        <v>89</v>
      </c>
      <c r="F470">
        <v>79</v>
      </c>
      <c r="G470">
        <v>49</v>
      </c>
    </row>
    <row r="471" spans="1:7">
      <c r="A471" t="s">
        <v>714</v>
      </c>
      <c r="B471">
        <v>67</v>
      </c>
      <c r="C471">
        <v>66</v>
      </c>
      <c r="D471">
        <v>66</v>
      </c>
      <c r="E471">
        <v>81</v>
      </c>
      <c r="F471">
        <v>68</v>
      </c>
      <c r="G471">
        <v>44</v>
      </c>
    </row>
    <row r="472" spans="1:7">
      <c r="A472" t="s">
        <v>715</v>
      </c>
      <c r="B472">
        <v>75</v>
      </c>
      <c r="C472">
        <v>75</v>
      </c>
      <c r="D472">
        <v>75</v>
      </c>
      <c r="E472">
        <v>92</v>
      </c>
      <c r="F472">
        <v>81</v>
      </c>
      <c r="G472">
        <v>49</v>
      </c>
    </row>
    <row r="473" spans="1:7">
      <c r="A473" t="s">
        <v>716</v>
      </c>
      <c r="B473">
        <v>90</v>
      </c>
      <c r="C473">
        <v>89</v>
      </c>
      <c r="D473">
        <v>89</v>
      </c>
      <c r="E473">
        <v>67</v>
      </c>
      <c r="F473">
        <v>79</v>
      </c>
      <c r="G473">
        <v>64</v>
      </c>
    </row>
    <row r="474" spans="1:7">
      <c r="A474" t="s">
        <v>717</v>
      </c>
      <c r="B474">
        <v>76</v>
      </c>
      <c r="C474">
        <v>76</v>
      </c>
      <c r="D474">
        <v>76</v>
      </c>
      <c r="E474">
        <v>90</v>
      </c>
      <c r="F474">
        <v>81</v>
      </c>
      <c r="G474">
        <v>50</v>
      </c>
    </row>
    <row r="475" spans="1:7">
      <c r="A475" t="s">
        <v>718</v>
      </c>
      <c r="B475">
        <v>76</v>
      </c>
      <c r="C475">
        <v>76</v>
      </c>
      <c r="D475">
        <v>76</v>
      </c>
      <c r="E475">
        <v>90</v>
      </c>
      <c r="F475">
        <v>81</v>
      </c>
      <c r="G475">
        <v>50</v>
      </c>
    </row>
    <row r="476" spans="1:7">
      <c r="A476" t="s">
        <v>719</v>
      </c>
      <c r="B476">
        <v>75</v>
      </c>
      <c r="C476">
        <v>75</v>
      </c>
      <c r="D476">
        <v>75</v>
      </c>
      <c r="E476">
        <v>85</v>
      </c>
      <c r="F476">
        <v>77</v>
      </c>
      <c r="G476">
        <v>49</v>
      </c>
    </row>
    <row r="477" spans="1:7">
      <c r="A477" t="s">
        <v>720</v>
      </c>
      <c r="B477">
        <v>76</v>
      </c>
      <c r="C477">
        <v>76</v>
      </c>
      <c r="D477">
        <v>76</v>
      </c>
      <c r="E477">
        <v>89</v>
      </c>
      <c r="F477">
        <v>82</v>
      </c>
      <c r="G477">
        <v>52</v>
      </c>
    </row>
    <row r="478" spans="1:7">
      <c r="A478" t="s">
        <v>721</v>
      </c>
      <c r="B478">
        <v>74</v>
      </c>
      <c r="C478">
        <v>74</v>
      </c>
      <c r="D478">
        <v>74</v>
      </c>
      <c r="E478">
        <v>81</v>
      </c>
      <c r="F478">
        <v>75</v>
      </c>
      <c r="G478">
        <v>49</v>
      </c>
    </row>
    <row r="479" spans="1:7">
      <c r="A479" t="s">
        <v>722</v>
      </c>
      <c r="B479">
        <v>76</v>
      </c>
      <c r="C479">
        <v>76</v>
      </c>
      <c r="D479">
        <v>76</v>
      </c>
      <c r="E479">
        <v>84</v>
      </c>
      <c r="F479">
        <v>77</v>
      </c>
      <c r="G479">
        <v>50</v>
      </c>
    </row>
    <row r="480" spans="1:7">
      <c r="A480" t="s">
        <v>723</v>
      </c>
      <c r="B480">
        <v>77</v>
      </c>
      <c r="C480">
        <v>77</v>
      </c>
      <c r="D480">
        <v>77</v>
      </c>
      <c r="E480">
        <v>88</v>
      </c>
      <c r="F480">
        <v>84</v>
      </c>
      <c r="G480">
        <v>53</v>
      </c>
    </row>
    <row r="481" spans="1:7">
      <c r="A481" t="s">
        <v>724</v>
      </c>
      <c r="B481">
        <v>67</v>
      </c>
      <c r="C481">
        <v>66</v>
      </c>
      <c r="D481">
        <v>66</v>
      </c>
      <c r="E481">
        <v>80</v>
      </c>
      <c r="F481">
        <v>66</v>
      </c>
      <c r="G481">
        <v>44</v>
      </c>
    </row>
    <row r="482" spans="1:7">
      <c r="A482" t="s">
        <v>725</v>
      </c>
      <c r="B482">
        <v>75</v>
      </c>
      <c r="C482">
        <v>75</v>
      </c>
      <c r="D482">
        <v>75</v>
      </c>
      <c r="E482">
        <v>91</v>
      </c>
      <c r="F482">
        <v>82</v>
      </c>
      <c r="G482">
        <v>49</v>
      </c>
    </row>
    <row r="483" spans="1:7">
      <c r="A483" t="s">
        <v>726</v>
      </c>
      <c r="B483">
        <v>93</v>
      </c>
      <c r="C483">
        <v>93</v>
      </c>
      <c r="D483">
        <v>92</v>
      </c>
      <c r="E483">
        <v>68</v>
      </c>
      <c r="F483">
        <v>81</v>
      </c>
      <c r="G483">
        <v>62</v>
      </c>
    </row>
    <row r="484" spans="1:7">
      <c r="A484" t="s">
        <v>727</v>
      </c>
      <c r="B484">
        <v>65</v>
      </c>
      <c r="C484">
        <v>66</v>
      </c>
      <c r="D484">
        <v>66</v>
      </c>
      <c r="E484">
        <v>80</v>
      </c>
      <c r="F484">
        <v>66</v>
      </c>
      <c r="G484">
        <v>44</v>
      </c>
    </row>
    <row r="485" spans="1:7">
      <c r="A485" t="s">
        <v>728</v>
      </c>
      <c r="B485">
        <v>78</v>
      </c>
      <c r="C485">
        <v>78</v>
      </c>
      <c r="D485">
        <v>78</v>
      </c>
      <c r="E485">
        <v>88</v>
      </c>
      <c r="F485">
        <v>84</v>
      </c>
      <c r="G485">
        <v>51</v>
      </c>
    </row>
    <row r="486" spans="1:7">
      <c r="A486" t="s">
        <v>729</v>
      </c>
      <c r="B486">
        <v>88</v>
      </c>
      <c r="C486">
        <v>88</v>
      </c>
      <c r="D486">
        <v>88</v>
      </c>
      <c r="E486">
        <v>76</v>
      </c>
      <c r="F486">
        <v>88</v>
      </c>
      <c r="G486">
        <v>55</v>
      </c>
    </row>
    <row r="487" spans="1:7">
      <c r="A487" t="s">
        <v>730</v>
      </c>
      <c r="B487">
        <v>77</v>
      </c>
      <c r="C487">
        <v>78</v>
      </c>
      <c r="D487">
        <v>78</v>
      </c>
      <c r="E487">
        <v>60</v>
      </c>
      <c r="F487">
        <v>67</v>
      </c>
      <c r="G487">
        <v>75</v>
      </c>
    </row>
    <row r="488" spans="1:7">
      <c r="A488" t="s">
        <v>731</v>
      </c>
      <c r="B488">
        <v>70</v>
      </c>
      <c r="C488">
        <v>70</v>
      </c>
      <c r="D488">
        <v>70</v>
      </c>
      <c r="E488">
        <v>85</v>
      </c>
      <c r="F488">
        <v>73</v>
      </c>
      <c r="G488">
        <v>47</v>
      </c>
    </row>
    <row r="489" spans="1:7">
      <c r="A489" t="s">
        <v>732</v>
      </c>
      <c r="B489">
        <v>71</v>
      </c>
      <c r="C489">
        <v>71</v>
      </c>
      <c r="D489">
        <v>71</v>
      </c>
      <c r="E489">
        <v>91</v>
      </c>
      <c r="F489">
        <v>77</v>
      </c>
      <c r="G489">
        <v>47</v>
      </c>
    </row>
    <row r="490" spans="1:7">
      <c r="A490" t="s">
        <v>733</v>
      </c>
      <c r="B490">
        <v>67</v>
      </c>
      <c r="C490">
        <v>67</v>
      </c>
      <c r="D490">
        <v>67</v>
      </c>
      <c r="E490">
        <v>88</v>
      </c>
      <c r="F490">
        <v>71</v>
      </c>
      <c r="G490">
        <v>45</v>
      </c>
    </row>
    <row r="491" spans="1:7">
      <c r="A491" t="s">
        <v>734</v>
      </c>
      <c r="B491">
        <v>64</v>
      </c>
      <c r="C491">
        <v>64</v>
      </c>
      <c r="D491">
        <v>64</v>
      </c>
      <c r="E491">
        <v>79</v>
      </c>
      <c r="F491">
        <v>65</v>
      </c>
      <c r="G491">
        <v>43</v>
      </c>
    </row>
    <row r="492" spans="1:7">
      <c r="A492" t="s">
        <v>735</v>
      </c>
      <c r="B492">
        <v>80</v>
      </c>
      <c r="C492">
        <v>81</v>
      </c>
      <c r="D492">
        <v>81</v>
      </c>
      <c r="E492">
        <v>66</v>
      </c>
      <c r="F492">
        <v>71</v>
      </c>
      <c r="G492">
        <v>69</v>
      </c>
    </row>
    <row r="493" spans="1:7">
      <c r="A493" t="s">
        <v>736</v>
      </c>
      <c r="B493">
        <v>78</v>
      </c>
      <c r="C493">
        <v>78</v>
      </c>
      <c r="D493">
        <v>78</v>
      </c>
      <c r="E493">
        <v>85</v>
      </c>
      <c r="F493">
        <v>88</v>
      </c>
      <c r="G493">
        <v>51</v>
      </c>
    </row>
    <row r="494" spans="1:7">
      <c r="A494" t="s">
        <v>737</v>
      </c>
      <c r="B494">
        <v>65</v>
      </c>
      <c r="C494">
        <v>65</v>
      </c>
      <c r="D494">
        <v>65</v>
      </c>
      <c r="E494">
        <v>82</v>
      </c>
      <c r="F494">
        <v>67</v>
      </c>
      <c r="G494">
        <v>44</v>
      </c>
    </row>
    <row r="495" spans="1:7">
      <c r="A495" t="s">
        <v>738</v>
      </c>
      <c r="B495">
        <v>93</v>
      </c>
      <c r="C495">
        <v>93</v>
      </c>
      <c r="D495">
        <v>93</v>
      </c>
      <c r="E495">
        <v>68</v>
      </c>
      <c r="F495">
        <v>80</v>
      </c>
      <c r="G495">
        <v>61</v>
      </c>
    </row>
    <row r="496" spans="1:7">
      <c r="A496" t="s">
        <v>739</v>
      </c>
      <c r="B496">
        <v>71</v>
      </c>
      <c r="C496">
        <v>70</v>
      </c>
      <c r="D496">
        <v>70</v>
      </c>
      <c r="E496">
        <v>88</v>
      </c>
      <c r="F496">
        <v>73</v>
      </c>
      <c r="G496">
        <v>46</v>
      </c>
    </row>
    <row r="497" spans="1:7">
      <c r="A497" t="s">
        <v>740</v>
      </c>
      <c r="B497">
        <v>93</v>
      </c>
      <c r="C497">
        <v>93</v>
      </c>
      <c r="D497">
        <v>93</v>
      </c>
      <c r="E497">
        <v>69</v>
      </c>
      <c r="F497">
        <v>82</v>
      </c>
      <c r="G497">
        <v>60</v>
      </c>
    </row>
    <row r="498" spans="1:7">
      <c r="A498" t="s">
        <v>741</v>
      </c>
      <c r="B498">
        <v>61</v>
      </c>
      <c r="C498">
        <v>61</v>
      </c>
      <c r="D498">
        <v>62</v>
      </c>
      <c r="E498">
        <v>75</v>
      </c>
      <c r="F498">
        <v>62</v>
      </c>
      <c r="G498">
        <v>41</v>
      </c>
    </row>
    <row r="499" spans="1:7">
      <c r="A499" t="s">
        <v>742</v>
      </c>
      <c r="B499">
        <v>86</v>
      </c>
      <c r="C499">
        <v>86</v>
      </c>
      <c r="D499">
        <v>86</v>
      </c>
      <c r="E499">
        <v>76</v>
      </c>
      <c r="F499">
        <v>93</v>
      </c>
      <c r="G499">
        <v>56</v>
      </c>
    </row>
    <row r="500" spans="1:7">
      <c r="A500" t="s">
        <v>743</v>
      </c>
      <c r="B500">
        <v>86</v>
      </c>
      <c r="C500">
        <v>86</v>
      </c>
      <c r="D500">
        <v>86</v>
      </c>
      <c r="E500">
        <v>74</v>
      </c>
      <c r="F500">
        <v>93</v>
      </c>
      <c r="G500">
        <v>56</v>
      </c>
    </row>
    <row r="501" spans="1:7">
      <c r="A501" t="s">
        <v>744</v>
      </c>
      <c r="B501">
        <v>86</v>
      </c>
      <c r="C501">
        <v>86</v>
      </c>
      <c r="D501">
        <v>86</v>
      </c>
      <c r="E501">
        <v>75</v>
      </c>
      <c r="F501">
        <v>93</v>
      </c>
      <c r="G501">
        <v>57</v>
      </c>
    </row>
    <row r="502" spans="1:7">
      <c r="A502" t="s">
        <v>745</v>
      </c>
      <c r="B502">
        <v>88</v>
      </c>
      <c r="C502">
        <v>88</v>
      </c>
      <c r="D502">
        <v>87</v>
      </c>
      <c r="E502">
        <v>74</v>
      </c>
      <c r="F502">
        <v>93</v>
      </c>
      <c r="G502">
        <v>59</v>
      </c>
    </row>
    <row r="503" spans="1:7">
      <c r="A503" t="s">
        <v>746</v>
      </c>
      <c r="B503">
        <v>76</v>
      </c>
      <c r="C503">
        <v>76</v>
      </c>
      <c r="D503">
        <v>76</v>
      </c>
      <c r="E503">
        <v>90</v>
      </c>
      <c r="F503">
        <v>80</v>
      </c>
      <c r="G503">
        <v>50</v>
      </c>
    </row>
    <row r="504" spans="1:7">
      <c r="A504" t="s">
        <v>747</v>
      </c>
      <c r="B504">
        <v>83</v>
      </c>
      <c r="C504">
        <v>83</v>
      </c>
      <c r="D504">
        <v>83</v>
      </c>
      <c r="E504">
        <v>79</v>
      </c>
      <c r="F504">
        <v>90</v>
      </c>
      <c r="G504">
        <v>54</v>
      </c>
    </row>
    <row r="505" spans="1:7">
      <c r="A505" t="s">
        <v>748</v>
      </c>
      <c r="B505">
        <v>79</v>
      </c>
      <c r="C505">
        <v>79</v>
      </c>
      <c r="D505">
        <v>79</v>
      </c>
      <c r="E505">
        <v>91</v>
      </c>
      <c r="F505">
        <v>84</v>
      </c>
      <c r="G505">
        <v>51</v>
      </c>
    </row>
    <row r="506" spans="1:7">
      <c r="A506" t="s">
        <v>749</v>
      </c>
      <c r="B506">
        <v>91</v>
      </c>
      <c r="C506">
        <v>91</v>
      </c>
      <c r="D506">
        <v>91</v>
      </c>
      <c r="E506">
        <v>75</v>
      </c>
      <c r="F506">
        <v>89</v>
      </c>
      <c r="G506">
        <v>61</v>
      </c>
    </row>
    <row r="507" spans="1:7">
      <c r="A507" t="s">
        <v>750</v>
      </c>
      <c r="B507">
        <v>83</v>
      </c>
      <c r="C507">
        <v>83</v>
      </c>
      <c r="D507">
        <v>82</v>
      </c>
      <c r="E507">
        <v>61</v>
      </c>
      <c r="F507">
        <v>72</v>
      </c>
      <c r="G507">
        <v>75</v>
      </c>
    </row>
    <row r="508" spans="1:7">
      <c r="A508" t="s">
        <v>751</v>
      </c>
      <c r="B508">
        <v>88</v>
      </c>
      <c r="C508">
        <v>88</v>
      </c>
      <c r="D508">
        <v>88</v>
      </c>
      <c r="E508">
        <v>75</v>
      </c>
      <c r="F508">
        <v>91</v>
      </c>
      <c r="G508">
        <v>59</v>
      </c>
    </row>
    <row r="509" spans="1:7">
      <c r="A509" t="s">
        <v>752</v>
      </c>
      <c r="B509">
        <v>89</v>
      </c>
      <c r="C509">
        <v>89</v>
      </c>
      <c r="D509">
        <v>89</v>
      </c>
      <c r="E509">
        <v>72</v>
      </c>
      <c r="F509">
        <v>86</v>
      </c>
      <c r="G509">
        <v>63</v>
      </c>
    </row>
    <row r="510" spans="1:7">
      <c r="A510" t="s">
        <v>753</v>
      </c>
      <c r="B510">
        <v>89</v>
      </c>
      <c r="C510">
        <v>90</v>
      </c>
      <c r="D510">
        <v>90</v>
      </c>
      <c r="E510">
        <v>67</v>
      </c>
      <c r="F510">
        <v>80</v>
      </c>
      <c r="G510">
        <v>68</v>
      </c>
    </row>
    <row r="511" spans="1:7">
      <c r="A511" t="s">
        <v>754</v>
      </c>
      <c r="B511">
        <v>93</v>
      </c>
      <c r="C511">
        <v>94</v>
      </c>
      <c r="D511">
        <v>94</v>
      </c>
      <c r="E511">
        <v>69</v>
      </c>
      <c r="F511">
        <v>82</v>
      </c>
      <c r="G511">
        <v>61</v>
      </c>
    </row>
    <row r="512" spans="1:7">
      <c r="A512" t="s">
        <v>755</v>
      </c>
      <c r="B512">
        <v>81</v>
      </c>
      <c r="C512">
        <v>81</v>
      </c>
      <c r="D512">
        <v>82</v>
      </c>
      <c r="E512">
        <v>69</v>
      </c>
      <c r="F512">
        <v>71</v>
      </c>
      <c r="G512">
        <v>66</v>
      </c>
    </row>
    <row r="513" spans="1:7">
      <c r="A513" t="s">
        <v>756</v>
      </c>
      <c r="B513">
        <v>75</v>
      </c>
      <c r="C513">
        <v>74</v>
      </c>
      <c r="D513">
        <v>75</v>
      </c>
      <c r="E513">
        <v>89</v>
      </c>
      <c r="F513">
        <v>79</v>
      </c>
      <c r="G513">
        <v>49</v>
      </c>
    </row>
    <row r="514" spans="1:7">
      <c r="A514" t="s">
        <v>757</v>
      </c>
      <c r="B514">
        <v>75</v>
      </c>
      <c r="C514">
        <v>75</v>
      </c>
      <c r="D514">
        <v>75</v>
      </c>
      <c r="E514">
        <v>83</v>
      </c>
      <c r="F514">
        <v>77</v>
      </c>
      <c r="G514">
        <v>47</v>
      </c>
    </row>
    <row r="515" spans="1:7">
      <c r="A515" t="s">
        <v>758</v>
      </c>
      <c r="B515">
        <v>81</v>
      </c>
      <c r="C515">
        <v>81</v>
      </c>
      <c r="D515">
        <v>81</v>
      </c>
      <c r="E515">
        <v>86</v>
      </c>
      <c r="F515">
        <v>87</v>
      </c>
      <c r="G515">
        <v>54</v>
      </c>
    </row>
    <row r="516" spans="1:7">
      <c r="A516" t="s">
        <v>759</v>
      </c>
      <c r="B516">
        <v>84</v>
      </c>
      <c r="C516">
        <v>84</v>
      </c>
      <c r="D516">
        <v>84</v>
      </c>
      <c r="E516">
        <v>70</v>
      </c>
      <c r="F516">
        <v>73</v>
      </c>
      <c r="G516">
        <v>66</v>
      </c>
    </row>
    <row r="517" spans="1:7">
      <c r="A517" t="s">
        <v>760</v>
      </c>
      <c r="B517">
        <v>89</v>
      </c>
      <c r="C517">
        <v>89</v>
      </c>
      <c r="D517">
        <v>88</v>
      </c>
      <c r="E517">
        <v>68</v>
      </c>
      <c r="F517">
        <v>80</v>
      </c>
      <c r="G517">
        <v>64</v>
      </c>
    </row>
    <row r="518" spans="1:7">
      <c r="A518" t="s">
        <v>761</v>
      </c>
      <c r="B518">
        <v>80</v>
      </c>
      <c r="C518">
        <v>80</v>
      </c>
      <c r="D518">
        <v>80</v>
      </c>
      <c r="E518">
        <v>71</v>
      </c>
      <c r="F518">
        <v>69</v>
      </c>
      <c r="G518">
        <v>63</v>
      </c>
    </row>
    <row r="519" spans="1:7">
      <c r="A519" t="s">
        <v>762</v>
      </c>
      <c r="B519">
        <v>91</v>
      </c>
      <c r="C519">
        <v>91</v>
      </c>
      <c r="D519">
        <v>91</v>
      </c>
      <c r="E519">
        <v>67</v>
      </c>
      <c r="F519">
        <v>80</v>
      </c>
      <c r="G519">
        <v>67</v>
      </c>
    </row>
    <row r="520" spans="1:7">
      <c r="A520" t="s">
        <v>763</v>
      </c>
      <c r="B520">
        <v>83</v>
      </c>
      <c r="C520">
        <v>84</v>
      </c>
      <c r="D520">
        <v>84</v>
      </c>
      <c r="E520">
        <v>82</v>
      </c>
      <c r="F520">
        <v>88</v>
      </c>
      <c r="G520">
        <v>55</v>
      </c>
    </row>
    <row r="521" spans="1:7">
      <c r="A521" t="s">
        <v>764</v>
      </c>
      <c r="B521">
        <v>88</v>
      </c>
      <c r="C521">
        <v>88</v>
      </c>
      <c r="D521">
        <v>88</v>
      </c>
      <c r="E521">
        <v>68</v>
      </c>
      <c r="F521">
        <v>76</v>
      </c>
      <c r="G521">
        <v>67</v>
      </c>
    </row>
    <row r="522" spans="1:7">
      <c r="A522" t="s">
        <v>765</v>
      </c>
      <c r="B522">
        <v>77</v>
      </c>
      <c r="C522">
        <v>77</v>
      </c>
      <c r="D522">
        <v>77</v>
      </c>
      <c r="E522">
        <v>72</v>
      </c>
      <c r="F522">
        <v>72</v>
      </c>
      <c r="G522">
        <v>64</v>
      </c>
    </row>
    <row r="523" spans="1:7">
      <c r="A523" t="s">
        <v>766</v>
      </c>
      <c r="B523">
        <v>87</v>
      </c>
      <c r="C523">
        <v>87</v>
      </c>
      <c r="D523">
        <v>86</v>
      </c>
      <c r="E523">
        <v>77</v>
      </c>
      <c r="F523">
        <v>91</v>
      </c>
      <c r="G523">
        <v>56</v>
      </c>
    </row>
    <row r="524" spans="1:7">
      <c r="A524" t="s">
        <v>767</v>
      </c>
      <c r="B524">
        <v>74</v>
      </c>
      <c r="C524">
        <v>74</v>
      </c>
      <c r="D524">
        <v>74</v>
      </c>
      <c r="E524">
        <v>91</v>
      </c>
      <c r="F524">
        <v>77</v>
      </c>
      <c r="G524">
        <v>49</v>
      </c>
    </row>
    <row r="525" spans="1:7">
      <c r="A525" t="s">
        <v>768</v>
      </c>
      <c r="B525">
        <v>80</v>
      </c>
      <c r="C525">
        <v>80</v>
      </c>
      <c r="D525">
        <v>80</v>
      </c>
      <c r="E525">
        <v>80</v>
      </c>
      <c r="F525">
        <v>92</v>
      </c>
      <c r="G525">
        <v>52</v>
      </c>
    </row>
    <row r="526" spans="1:7">
      <c r="A526" t="s">
        <v>769</v>
      </c>
      <c r="B526">
        <v>69</v>
      </c>
      <c r="C526">
        <v>68</v>
      </c>
      <c r="D526">
        <v>68</v>
      </c>
      <c r="E526">
        <v>85</v>
      </c>
      <c r="F526">
        <v>71</v>
      </c>
      <c r="G526">
        <v>46</v>
      </c>
    </row>
    <row r="527" spans="1:7">
      <c r="A527" t="s">
        <v>770</v>
      </c>
      <c r="B527">
        <v>77</v>
      </c>
      <c r="C527">
        <v>77</v>
      </c>
      <c r="D527">
        <v>77</v>
      </c>
      <c r="E527">
        <v>64</v>
      </c>
      <c r="F527">
        <v>67</v>
      </c>
      <c r="G527">
        <v>72</v>
      </c>
    </row>
    <row r="528" spans="1:7">
      <c r="A528" t="s">
        <v>771</v>
      </c>
      <c r="B528">
        <v>87</v>
      </c>
      <c r="C528">
        <v>86</v>
      </c>
      <c r="D528">
        <v>87</v>
      </c>
      <c r="E528">
        <v>72</v>
      </c>
      <c r="F528">
        <v>71</v>
      </c>
      <c r="G528">
        <v>64</v>
      </c>
    </row>
    <row r="529" spans="1:7">
      <c r="A529" t="s">
        <v>772</v>
      </c>
      <c r="B529">
        <v>80</v>
      </c>
      <c r="C529">
        <v>80</v>
      </c>
      <c r="D529">
        <v>80</v>
      </c>
      <c r="E529">
        <v>75</v>
      </c>
      <c r="F529">
        <v>79</v>
      </c>
      <c r="G529">
        <v>63</v>
      </c>
    </row>
    <row r="530" spans="1:7">
      <c r="A530" t="s">
        <v>773</v>
      </c>
      <c r="B530">
        <v>73</v>
      </c>
      <c r="C530">
        <v>73</v>
      </c>
      <c r="D530">
        <v>73</v>
      </c>
      <c r="E530">
        <v>88</v>
      </c>
      <c r="F530">
        <v>80</v>
      </c>
      <c r="G530">
        <v>48</v>
      </c>
    </row>
    <row r="531" spans="1:7">
      <c r="A531" t="s">
        <v>774</v>
      </c>
      <c r="B531">
        <v>78</v>
      </c>
      <c r="C531">
        <v>78</v>
      </c>
      <c r="D531">
        <v>79</v>
      </c>
      <c r="E531">
        <v>72</v>
      </c>
      <c r="F531">
        <v>72</v>
      </c>
      <c r="G531">
        <v>65</v>
      </c>
    </row>
    <row r="532" spans="1:7">
      <c r="A532" t="s">
        <v>775</v>
      </c>
      <c r="B532">
        <v>67</v>
      </c>
      <c r="C532">
        <v>67</v>
      </c>
      <c r="D532">
        <v>67</v>
      </c>
      <c r="E532">
        <v>83</v>
      </c>
      <c r="F532">
        <v>72</v>
      </c>
      <c r="G532">
        <v>44</v>
      </c>
    </row>
    <row r="533" spans="1:7">
      <c r="A533" t="s">
        <v>776</v>
      </c>
      <c r="B533">
        <v>82</v>
      </c>
      <c r="C533">
        <v>83</v>
      </c>
      <c r="D533">
        <v>83</v>
      </c>
      <c r="E533">
        <v>71</v>
      </c>
      <c r="F533">
        <v>72</v>
      </c>
      <c r="G533">
        <v>66</v>
      </c>
    </row>
    <row r="534" spans="1:7">
      <c r="A534" t="s">
        <v>777</v>
      </c>
      <c r="B534">
        <v>91</v>
      </c>
      <c r="C534">
        <v>92</v>
      </c>
      <c r="D534">
        <v>91</v>
      </c>
      <c r="E534">
        <v>74</v>
      </c>
      <c r="F534">
        <v>89</v>
      </c>
      <c r="G534">
        <v>57</v>
      </c>
    </row>
    <row r="535" spans="1:7">
      <c r="A535" t="s">
        <v>778</v>
      </c>
      <c r="B535">
        <v>80</v>
      </c>
      <c r="C535">
        <v>81</v>
      </c>
      <c r="D535">
        <v>81</v>
      </c>
      <c r="E535">
        <v>73</v>
      </c>
      <c r="F535">
        <v>74</v>
      </c>
      <c r="G535">
        <v>64</v>
      </c>
    </row>
    <row r="536" spans="1:7">
      <c r="A536" t="s">
        <v>779</v>
      </c>
      <c r="B536">
        <v>82</v>
      </c>
      <c r="C536">
        <v>82</v>
      </c>
      <c r="D536">
        <v>83</v>
      </c>
      <c r="E536">
        <v>69</v>
      </c>
      <c r="F536">
        <v>74</v>
      </c>
      <c r="G536">
        <v>65</v>
      </c>
    </row>
    <row r="537" spans="1:7">
      <c r="A537" t="s">
        <v>780</v>
      </c>
      <c r="B537">
        <v>78</v>
      </c>
      <c r="C537">
        <v>78</v>
      </c>
      <c r="D537">
        <v>78</v>
      </c>
      <c r="E537">
        <v>89</v>
      </c>
      <c r="F537">
        <v>85</v>
      </c>
      <c r="G537">
        <v>50</v>
      </c>
    </row>
    <row r="538" spans="1:7">
      <c r="A538" t="s">
        <v>781</v>
      </c>
      <c r="B538">
        <v>92</v>
      </c>
      <c r="C538">
        <v>93</v>
      </c>
      <c r="D538">
        <v>93</v>
      </c>
      <c r="E538">
        <v>68</v>
      </c>
      <c r="F538">
        <v>80</v>
      </c>
      <c r="G538">
        <v>65</v>
      </c>
    </row>
    <row r="539" spans="1:7">
      <c r="A539" t="s">
        <v>782</v>
      </c>
      <c r="B539">
        <v>81</v>
      </c>
      <c r="C539">
        <v>81</v>
      </c>
      <c r="D539">
        <v>81</v>
      </c>
      <c r="E539">
        <v>71</v>
      </c>
      <c r="F539">
        <v>74</v>
      </c>
      <c r="G539">
        <v>65</v>
      </c>
    </row>
    <row r="540" spans="1:7">
      <c r="A540" t="s">
        <v>783</v>
      </c>
      <c r="B540">
        <v>65</v>
      </c>
      <c r="C540">
        <v>64</v>
      </c>
      <c r="D540">
        <v>64</v>
      </c>
      <c r="E540">
        <v>81</v>
      </c>
      <c r="F540">
        <v>66</v>
      </c>
      <c r="G540">
        <v>43</v>
      </c>
    </row>
    <row r="541" spans="1:7">
      <c r="A541" t="s">
        <v>784</v>
      </c>
      <c r="B541">
        <v>82</v>
      </c>
      <c r="C541">
        <v>82</v>
      </c>
      <c r="D541">
        <v>82</v>
      </c>
      <c r="E541">
        <v>62</v>
      </c>
      <c r="F541">
        <v>73</v>
      </c>
      <c r="G541">
        <v>73</v>
      </c>
    </row>
    <row r="542" spans="1:7">
      <c r="A542" t="s">
        <v>785</v>
      </c>
      <c r="B542">
        <v>85</v>
      </c>
      <c r="C542">
        <v>85</v>
      </c>
      <c r="D542">
        <v>85</v>
      </c>
      <c r="E542">
        <v>78</v>
      </c>
      <c r="F542">
        <v>89</v>
      </c>
      <c r="G542">
        <v>55</v>
      </c>
    </row>
    <row r="543" spans="1:7">
      <c r="A543" t="s">
        <v>786</v>
      </c>
      <c r="B543">
        <v>88</v>
      </c>
      <c r="C543">
        <v>88</v>
      </c>
      <c r="D543">
        <v>88</v>
      </c>
      <c r="E543">
        <v>77</v>
      </c>
      <c r="F543">
        <v>88</v>
      </c>
      <c r="G543">
        <v>56</v>
      </c>
    </row>
    <row r="544" spans="1:7">
      <c r="A544" t="s">
        <v>787</v>
      </c>
      <c r="B544">
        <v>90</v>
      </c>
      <c r="C544">
        <v>90</v>
      </c>
      <c r="D544">
        <v>89</v>
      </c>
      <c r="E544">
        <v>78</v>
      </c>
      <c r="F544">
        <v>87</v>
      </c>
      <c r="G544">
        <v>58</v>
      </c>
    </row>
    <row r="545" spans="1:7">
      <c r="A545" t="s">
        <v>788</v>
      </c>
      <c r="B545">
        <v>94</v>
      </c>
      <c r="C545">
        <v>93</v>
      </c>
      <c r="D545">
        <v>93</v>
      </c>
      <c r="E545">
        <v>69</v>
      </c>
      <c r="F545">
        <v>79</v>
      </c>
      <c r="G545">
        <v>65</v>
      </c>
    </row>
    <row r="546" spans="1:7">
      <c r="A546" t="s">
        <v>789</v>
      </c>
      <c r="B546">
        <v>88</v>
      </c>
      <c r="C546">
        <v>88</v>
      </c>
      <c r="D546">
        <v>88</v>
      </c>
      <c r="E546">
        <v>66</v>
      </c>
      <c r="F546">
        <v>76</v>
      </c>
      <c r="G546">
        <v>69</v>
      </c>
    </row>
    <row r="547" spans="1:7">
      <c r="A547" t="s">
        <v>790</v>
      </c>
      <c r="B547">
        <v>79</v>
      </c>
      <c r="C547">
        <v>80</v>
      </c>
      <c r="D547">
        <v>80</v>
      </c>
      <c r="E547">
        <v>76</v>
      </c>
      <c r="F547">
        <v>77</v>
      </c>
      <c r="G547">
        <v>61</v>
      </c>
    </row>
    <row r="548" spans="1:7">
      <c r="A548" t="s">
        <v>791</v>
      </c>
      <c r="B548">
        <v>80</v>
      </c>
      <c r="C548">
        <v>80</v>
      </c>
      <c r="D548">
        <v>80</v>
      </c>
      <c r="E548">
        <v>71</v>
      </c>
      <c r="F548">
        <v>72</v>
      </c>
      <c r="G548">
        <v>65</v>
      </c>
    </row>
    <row r="549" spans="1:7">
      <c r="A549" t="s">
        <v>792</v>
      </c>
      <c r="B549">
        <v>81</v>
      </c>
      <c r="C549">
        <v>81</v>
      </c>
      <c r="D549">
        <v>81</v>
      </c>
      <c r="E549">
        <v>71</v>
      </c>
      <c r="F549">
        <v>74</v>
      </c>
      <c r="G549">
        <v>65</v>
      </c>
    </row>
    <row r="550" spans="1:7">
      <c r="A550" t="s">
        <v>793</v>
      </c>
      <c r="B550">
        <v>77</v>
      </c>
      <c r="C550">
        <v>77</v>
      </c>
      <c r="D550">
        <v>78</v>
      </c>
      <c r="E550">
        <v>72</v>
      </c>
      <c r="F550">
        <v>73</v>
      </c>
      <c r="G550">
        <v>63</v>
      </c>
    </row>
    <row r="551" spans="1:7">
      <c r="A551" t="s">
        <v>794</v>
      </c>
      <c r="B551">
        <v>77</v>
      </c>
      <c r="C551">
        <v>77</v>
      </c>
      <c r="D551">
        <v>78</v>
      </c>
      <c r="E551">
        <v>71</v>
      </c>
      <c r="F551">
        <v>71</v>
      </c>
      <c r="G551">
        <v>65</v>
      </c>
    </row>
    <row r="552" spans="1:7">
      <c r="A552" t="s">
        <v>795</v>
      </c>
      <c r="B552">
        <v>76</v>
      </c>
      <c r="C552">
        <v>76</v>
      </c>
      <c r="D552">
        <v>76</v>
      </c>
      <c r="E552">
        <v>72</v>
      </c>
      <c r="F552">
        <v>73</v>
      </c>
      <c r="G552">
        <v>63</v>
      </c>
    </row>
    <row r="553" spans="1:7">
      <c r="A553" t="s">
        <v>796</v>
      </c>
      <c r="B553">
        <v>78</v>
      </c>
      <c r="C553">
        <v>79</v>
      </c>
      <c r="D553">
        <v>79</v>
      </c>
      <c r="E553">
        <v>71</v>
      </c>
      <c r="F553">
        <v>71</v>
      </c>
      <c r="G553">
        <v>64</v>
      </c>
    </row>
    <row r="554" spans="1:7">
      <c r="A554" t="s">
        <v>797</v>
      </c>
      <c r="B554">
        <v>76</v>
      </c>
      <c r="C554">
        <v>76</v>
      </c>
      <c r="D554">
        <v>76</v>
      </c>
      <c r="E554">
        <v>73</v>
      </c>
      <c r="F554">
        <v>73</v>
      </c>
      <c r="G554">
        <v>66</v>
      </c>
    </row>
    <row r="555" spans="1:7">
      <c r="A555" t="s">
        <v>798</v>
      </c>
      <c r="B555">
        <v>78</v>
      </c>
      <c r="C555">
        <v>78</v>
      </c>
      <c r="D555">
        <v>78</v>
      </c>
      <c r="E555">
        <v>73</v>
      </c>
      <c r="F555">
        <v>72</v>
      </c>
      <c r="G555">
        <v>66</v>
      </c>
    </row>
    <row r="556" spans="1:7">
      <c r="A556" t="s">
        <v>799</v>
      </c>
      <c r="B556">
        <v>72</v>
      </c>
      <c r="C556">
        <v>72</v>
      </c>
      <c r="D556">
        <v>72</v>
      </c>
      <c r="E556">
        <v>87</v>
      </c>
      <c r="F556">
        <v>73</v>
      </c>
      <c r="G556">
        <v>49</v>
      </c>
    </row>
    <row r="557" spans="1:7">
      <c r="A557" t="s">
        <v>800</v>
      </c>
      <c r="B557">
        <v>79</v>
      </c>
      <c r="C557">
        <v>79</v>
      </c>
      <c r="D557">
        <v>80</v>
      </c>
      <c r="E557">
        <v>73</v>
      </c>
      <c r="F557">
        <v>73</v>
      </c>
      <c r="G557">
        <v>63</v>
      </c>
    </row>
    <row r="558" spans="1:7">
      <c r="A558" t="s">
        <v>801</v>
      </c>
      <c r="B558">
        <v>70</v>
      </c>
      <c r="C558">
        <v>70</v>
      </c>
      <c r="D558">
        <v>70</v>
      </c>
      <c r="E558">
        <v>81</v>
      </c>
      <c r="F558">
        <v>72</v>
      </c>
      <c r="G558">
        <v>47</v>
      </c>
    </row>
    <row r="559" spans="1:7">
      <c r="A559" t="s">
        <v>802</v>
      </c>
      <c r="B559">
        <v>79</v>
      </c>
      <c r="C559">
        <v>79</v>
      </c>
      <c r="D559">
        <v>79</v>
      </c>
      <c r="E559">
        <v>73</v>
      </c>
      <c r="F559">
        <v>74</v>
      </c>
      <c r="G559">
        <v>61</v>
      </c>
    </row>
    <row r="560" spans="1:7">
      <c r="A560" t="s">
        <v>803</v>
      </c>
      <c r="B560">
        <v>85</v>
      </c>
      <c r="C560">
        <v>85</v>
      </c>
      <c r="D560">
        <v>85</v>
      </c>
      <c r="E560">
        <v>70</v>
      </c>
      <c r="F560">
        <v>73</v>
      </c>
      <c r="G560">
        <v>66</v>
      </c>
    </row>
    <row r="561" spans="1:7">
      <c r="A561" t="s">
        <v>804</v>
      </c>
      <c r="B561">
        <v>70</v>
      </c>
      <c r="C561">
        <v>70</v>
      </c>
      <c r="D561">
        <v>70</v>
      </c>
      <c r="E561">
        <v>89</v>
      </c>
      <c r="F561">
        <v>73</v>
      </c>
      <c r="G561">
        <v>46</v>
      </c>
    </row>
    <row r="562" spans="1:7">
      <c r="A562" t="s">
        <v>805</v>
      </c>
      <c r="B562">
        <v>87</v>
      </c>
      <c r="C562">
        <v>87</v>
      </c>
      <c r="D562">
        <v>87</v>
      </c>
      <c r="E562">
        <v>73</v>
      </c>
      <c r="F562">
        <v>82</v>
      </c>
      <c r="G562">
        <v>62</v>
      </c>
    </row>
    <row r="563" spans="1:7">
      <c r="A563" t="s">
        <v>806</v>
      </c>
      <c r="B563">
        <v>70</v>
      </c>
      <c r="C563">
        <v>70</v>
      </c>
      <c r="D563">
        <v>70</v>
      </c>
      <c r="E563">
        <v>91</v>
      </c>
      <c r="F563">
        <v>74</v>
      </c>
      <c r="G563">
        <v>46</v>
      </c>
    </row>
    <row r="564" spans="1:7">
      <c r="A564" t="s">
        <v>807</v>
      </c>
      <c r="B564">
        <v>91</v>
      </c>
      <c r="C564">
        <v>91</v>
      </c>
      <c r="D564">
        <v>91</v>
      </c>
      <c r="E564">
        <v>70</v>
      </c>
      <c r="F564">
        <v>83</v>
      </c>
      <c r="G564">
        <v>63</v>
      </c>
    </row>
    <row r="565" spans="1:7">
      <c r="A565" t="s">
        <v>808</v>
      </c>
      <c r="B565">
        <v>78</v>
      </c>
      <c r="C565">
        <v>78</v>
      </c>
      <c r="D565">
        <v>78</v>
      </c>
      <c r="E565">
        <v>71</v>
      </c>
      <c r="F565">
        <v>73</v>
      </c>
      <c r="G565">
        <v>68</v>
      </c>
    </row>
    <row r="566" spans="1:7">
      <c r="A566" t="s">
        <v>809</v>
      </c>
      <c r="B566">
        <v>83</v>
      </c>
      <c r="C566">
        <v>83</v>
      </c>
      <c r="D566">
        <v>83</v>
      </c>
      <c r="E566">
        <v>71</v>
      </c>
      <c r="F566">
        <v>74</v>
      </c>
      <c r="G566">
        <v>64</v>
      </c>
    </row>
    <row r="567" spans="1:7">
      <c r="A567" t="s">
        <v>810</v>
      </c>
      <c r="B567">
        <v>77</v>
      </c>
      <c r="C567">
        <v>77</v>
      </c>
      <c r="D567">
        <v>77</v>
      </c>
      <c r="E567">
        <v>72</v>
      </c>
      <c r="F567">
        <v>73</v>
      </c>
      <c r="G567">
        <v>63</v>
      </c>
    </row>
    <row r="568" spans="1:7">
      <c r="A568" t="s">
        <v>811</v>
      </c>
      <c r="B568">
        <v>84</v>
      </c>
      <c r="C568">
        <v>84</v>
      </c>
      <c r="D568">
        <v>84</v>
      </c>
      <c r="E568">
        <v>80</v>
      </c>
      <c r="F568">
        <v>90</v>
      </c>
      <c r="G568">
        <v>55</v>
      </c>
    </row>
    <row r="569" spans="1:7">
      <c r="A569" t="s">
        <v>812</v>
      </c>
      <c r="B569">
        <v>82</v>
      </c>
      <c r="C569">
        <v>82</v>
      </c>
      <c r="D569">
        <v>82</v>
      </c>
      <c r="E569">
        <v>61</v>
      </c>
      <c r="F569">
        <v>73</v>
      </c>
      <c r="G569">
        <v>72</v>
      </c>
    </row>
    <row r="570" spans="1:7">
      <c r="A570" t="s">
        <v>813</v>
      </c>
      <c r="B570">
        <v>65</v>
      </c>
      <c r="C570">
        <v>65</v>
      </c>
      <c r="D570">
        <v>65</v>
      </c>
      <c r="E570">
        <v>82</v>
      </c>
      <c r="F570">
        <v>67</v>
      </c>
      <c r="G570">
        <v>43</v>
      </c>
    </row>
    <row r="571" spans="1:7">
      <c r="A571" t="s">
        <v>814</v>
      </c>
      <c r="B571">
        <v>81</v>
      </c>
      <c r="C571">
        <v>81</v>
      </c>
      <c r="D571">
        <v>81</v>
      </c>
      <c r="E571">
        <v>83</v>
      </c>
      <c r="F571">
        <v>89</v>
      </c>
      <c r="G571">
        <v>52</v>
      </c>
    </row>
    <row r="572" spans="1:7">
      <c r="A572" t="s">
        <v>815</v>
      </c>
      <c r="B572">
        <v>85</v>
      </c>
      <c r="C572">
        <v>85</v>
      </c>
      <c r="D572">
        <v>85</v>
      </c>
      <c r="E572">
        <v>70</v>
      </c>
      <c r="F572">
        <v>75</v>
      </c>
      <c r="G572">
        <v>65</v>
      </c>
    </row>
    <row r="573" spans="1:7">
      <c r="A573" t="s">
        <v>816</v>
      </c>
      <c r="B573">
        <v>83</v>
      </c>
      <c r="C573">
        <v>83</v>
      </c>
      <c r="D573">
        <v>84</v>
      </c>
      <c r="E573">
        <v>70</v>
      </c>
      <c r="F573">
        <v>73</v>
      </c>
      <c r="G573">
        <v>65</v>
      </c>
    </row>
    <row r="574" spans="1:7">
      <c r="A574" t="s">
        <v>817</v>
      </c>
      <c r="B574">
        <v>91</v>
      </c>
      <c r="C574">
        <v>91</v>
      </c>
      <c r="D574">
        <v>91</v>
      </c>
      <c r="E574">
        <v>67</v>
      </c>
      <c r="F574">
        <v>80</v>
      </c>
      <c r="G574">
        <v>67</v>
      </c>
    </row>
    <row r="575" spans="1:7">
      <c r="A575" t="s">
        <v>818</v>
      </c>
      <c r="B575">
        <v>73</v>
      </c>
      <c r="C575">
        <v>73</v>
      </c>
      <c r="D575">
        <v>73</v>
      </c>
      <c r="E575">
        <v>88</v>
      </c>
      <c r="F575">
        <v>76</v>
      </c>
      <c r="G575">
        <v>48</v>
      </c>
    </row>
    <row r="576" spans="1:7">
      <c r="A576" t="s">
        <v>819</v>
      </c>
      <c r="B576">
        <v>90</v>
      </c>
      <c r="C576">
        <v>90</v>
      </c>
      <c r="D576">
        <v>90</v>
      </c>
      <c r="E576">
        <v>71</v>
      </c>
      <c r="F576">
        <v>85</v>
      </c>
      <c r="G576">
        <v>62</v>
      </c>
    </row>
    <row r="577" spans="1:7">
      <c r="A577" t="s">
        <v>820</v>
      </c>
      <c r="B577">
        <v>88</v>
      </c>
      <c r="C577">
        <v>88</v>
      </c>
      <c r="D577">
        <v>88</v>
      </c>
      <c r="E577">
        <v>75</v>
      </c>
      <c r="F577">
        <v>91</v>
      </c>
      <c r="G577">
        <v>56</v>
      </c>
    </row>
    <row r="578" spans="1:7">
      <c r="A578" t="s">
        <v>821</v>
      </c>
      <c r="B578">
        <v>77</v>
      </c>
      <c r="C578">
        <v>77</v>
      </c>
      <c r="D578">
        <v>77</v>
      </c>
      <c r="E578">
        <v>92</v>
      </c>
      <c r="F578">
        <v>83</v>
      </c>
      <c r="G578">
        <v>50</v>
      </c>
    </row>
    <row r="579" spans="1:7">
      <c r="A579" t="s">
        <v>822</v>
      </c>
      <c r="B579">
        <v>85</v>
      </c>
      <c r="C579">
        <v>85</v>
      </c>
      <c r="D579">
        <v>85</v>
      </c>
      <c r="E579">
        <v>77</v>
      </c>
      <c r="F579">
        <v>92</v>
      </c>
      <c r="G579">
        <v>55</v>
      </c>
    </row>
    <row r="580" spans="1:7">
      <c r="A580" t="s">
        <v>823</v>
      </c>
      <c r="B580">
        <v>68</v>
      </c>
      <c r="C580">
        <v>68</v>
      </c>
      <c r="D580">
        <v>67</v>
      </c>
      <c r="E580">
        <v>79</v>
      </c>
      <c r="F580">
        <v>68</v>
      </c>
      <c r="G580">
        <v>46</v>
      </c>
    </row>
    <row r="581" spans="1:7">
      <c r="A581" t="s">
        <v>824</v>
      </c>
      <c r="B581">
        <v>72</v>
      </c>
      <c r="C581">
        <v>72</v>
      </c>
      <c r="D581">
        <v>72</v>
      </c>
      <c r="E581">
        <v>89</v>
      </c>
      <c r="F581">
        <v>77</v>
      </c>
      <c r="G581">
        <v>48</v>
      </c>
    </row>
    <row r="582" spans="1:7">
      <c r="A582" t="s">
        <v>825</v>
      </c>
      <c r="B582">
        <v>88</v>
      </c>
      <c r="C582">
        <v>89</v>
      </c>
      <c r="D582">
        <v>89</v>
      </c>
      <c r="E582">
        <v>77</v>
      </c>
      <c r="F582">
        <v>88</v>
      </c>
      <c r="G582">
        <v>58</v>
      </c>
    </row>
    <row r="583" spans="1:7">
      <c r="A583" t="s">
        <v>826</v>
      </c>
      <c r="B583">
        <v>85</v>
      </c>
      <c r="C583">
        <v>85</v>
      </c>
      <c r="D583">
        <v>85</v>
      </c>
      <c r="E583">
        <v>62</v>
      </c>
      <c r="F583">
        <v>75</v>
      </c>
      <c r="G583">
        <v>71</v>
      </c>
    </row>
    <row r="584" spans="1:7">
      <c r="A584" t="s">
        <v>827</v>
      </c>
      <c r="B584">
        <v>87</v>
      </c>
      <c r="C584">
        <v>87</v>
      </c>
      <c r="D584">
        <v>87</v>
      </c>
      <c r="E584">
        <v>76</v>
      </c>
      <c r="F584">
        <v>90</v>
      </c>
      <c r="G584">
        <v>57</v>
      </c>
    </row>
    <row r="585" spans="1:7">
      <c r="A585" t="s">
        <v>828</v>
      </c>
      <c r="B585">
        <v>80</v>
      </c>
      <c r="C585">
        <v>80</v>
      </c>
      <c r="D585">
        <v>80</v>
      </c>
      <c r="E585">
        <v>87</v>
      </c>
      <c r="F585">
        <v>87</v>
      </c>
      <c r="G585">
        <v>53</v>
      </c>
    </row>
    <row r="586" spans="1:7">
      <c r="A586" t="s">
        <v>829</v>
      </c>
      <c r="B586">
        <v>85</v>
      </c>
      <c r="C586">
        <v>85</v>
      </c>
      <c r="D586">
        <v>85</v>
      </c>
      <c r="E586">
        <v>80</v>
      </c>
      <c r="F586">
        <v>89</v>
      </c>
      <c r="G586">
        <v>55</v>
      </c>
    </row>
    <row r="587" spans="1:7">
      <c r="A587" t="s">
        <v>830</v>
      </c>
      <c r="B587">
        <v>90</v>
      </c>
      <c r="C587">
        <v>89</v>
      </c>
      <c r="D587">
        <v>89</v>
      </c>
      <c r="E587">
        <v>70</v>
      </c>
      <c r="F587">
        <v>82</v>
      </c>
      <c r="G587">
        <v>65</v>
      </c>
    </row>
    <row r="588" spans="1:7">
      <c r="A588" t="s">
        <v>831</v>
      </c>
      <c r="B588">
        <v>73</v>
      </c>
      <c r="C588">
        <v>74</v>
      </c>
      <c r="D588">
        <v>74</v>
      </c>
      <c r="E588">
        <v>94</v>
      </c>
      <c r="F588">
        <v>78</v>
      </c>
      <c r="G588">
        <v>50</v>
      </c>
    </row>
    <row r="589" spans="1:7">
      <c r="A589" t="s">
        <v>832</v>
      </c>
      <c r="B589">
        <v>78</v>
      </c>
      <c r="C589">
        <v>78</v>
      </c>
      <c r="D589">
        <v>78</v>
      </c>
      <c r="E589">
        <v>84</v>
      </c>
      <c r="F589">
        <v>86</v>
      </c>
      <c r="G589">
        <v>56</v>
      </c>
    </row>
    <row r="590" spans="1:7">
      <c r="A590" t="s">
        <v>833</v>
      </c>
      <c r="B590">
        <v>87</v>
      </c>
      <c r="C590">
        <v>87</v>
      </c>
      <c r="D590">
        <v>87</v>
      </c>
      <c r="E590">
        <v>74</v>
      </c>
      <c r="F590">
        <v>85</v>
      </c>
      <c r="G590">
        <v>58</v>
      </c>
    </row>
    <row r="591" spans="1:7">
      <c r="A591" t="s">
        <v>834</v>
      </c>
      <c r="B591">
        <v>90</v>
      </c>
      <c r="C591">
        <v>90</v>
      </c>
      <c r="D591">
        <v>89</v>
      </c>
      <c r="E591">
        <v>66</v>
      </c>
      <c r="F591">
        <v>79</v>
      </c>
      <c r="G591">
        <v>65</v>
      </c>
    </row>
    <row r="592" spans="1:7">
      <c r="A592" t="s">
        <v>835</v>
      </c>
      <c r="B592">
        <v>67</v>
      </c>
      <c r="C592">
        <v>67</v>
      </c>
      <c r="D592">
        <v>67</v>
      </c>
      <c r="E592">
        <v>84</v>
      </c>
      <c r="F592">
        <v>69</v>
      </c>
      <c r="G592">
        <v>45</v>
      </c>
    </row>
    <row r="593" spans="1:7">
      <c r="A593" t="s">
        <v>836</v>
      </c>
      <c r="B593">
        <v>91</v>
      </c>
      <c r="C593">
        <v>92</v>
      </c>
      <c r="D593">
        <v>91</v>
      </c>
      <c r="E593">
        <v>73</v>
      </c>
      <c r="F593">
        <v>89</v>
      </c>
      <c r="G593">
        <v>62</v>
      </c>
    </row>
    <row r="594" spans="1:7">
      <c r="A594" t="s">
        <v>837</v>
      </c>
      <c r="B594">
        <v>84</v>
      </c>
      <c r="C594">
        <v>84</v>
      </c>
      <c r="D594">
        <v>84</v>
      </c>
      <c r="E594">
        <v>68</v>
      </c>
      <c r="F594">
        <v>78</v>
      </c>
      <c r="G594">
        <v>67</v>
      </c>
    </row>
    <row r="595" spans="1:7">
      <c r="A595" t="s">
        <v>838</v>
      </c>
      <c r="B595">
        <v>75</v>
      </c>
      <c r="C595">
        <v>75</v>
      </c>
      <c r="D595">
        <v>75</v>
      </c>
      <c r="E595">
        <v>57</v>
      </c>
      <c r="F595">
        <v>67</v>
      </c>
      <c r="G595">
        <v>80</v>
      </c>
    </row>
    <row r="596" spans="1:7">
      <c r="A596" t="s">
        <v>839</v>
      </c>
      <c r="B596">
        <v>66</v>
      </c>
      <c r="C596">
        <v>66</v>
      </c>
      <c r="D596">
        <v>66</v>
      </c>
      <c r="E596">
        <v>81</v>
      </c>
      <c r="F596">
        <v>67</v>
      </c>
      <c r="G596">
        <v>44</v>
      </c>
    </row>
    <row r="597" spans="1:7">
      <c r="A597" t="s">
        <v>840</v>
      </c>
      <c r="B597">
        <v>82</v>
      </c>
      <c r="C597">
        <v>82</v>
      </c>
      <c r="D597">
        <v>82</v>
      </c>
      <c r="E597">
        <v>85</v>
      </c>
      <c r="F597">
        <v>88</v>
      </c>
      <c r="G597">
        <v>53</v>
      </c>
    </row>
    <row r="598" spans="1:7">
      <c r="A598" t="s">
        <v>841</v>
      </c>
      <c r="B598">
        <v>91</v>
      </c>
      <c r="C598">
        <v>92</v>
      </c>
      <c r="D598">
        <v>92</v>
      </c>
      <c r="E598">
        <v>71</v>
      </c>
      <c r="F598">
        <v>86</v>
      </c>
      <c r="G598">
        <v>63</v>
      </c>
    </row>
    <row r="599" spans="1:7">
      <c r="A599" t="s">
        <v>842</v>
      </c>
      <c r="B599">
        <v>79</v>
      </c>
      <c r="C599">
        <v>80</v>
      </c>
      <c r="D599">
        <v>79</v>
      </c>
      <c r="E599">
        <v>59</v>
      </c>
      <c r="F599">
        <v>71</v>
      </c>
      <c r="G599">
        <v>74</v>
      </c>
    </row>
    <row r="600" spans="1:7">
      <c r="A600" t="s">
        <v>843</v>
      </c>
      <c r="B600">
        <v>84</v>
      </c>
      <c r="C600">
        <v>84</v>
      </c>
      <c r="D600">
        <v>84</v>
      </c>
      <c r="E600">
        <v>62</v>
      </c>
      <c r="F600">
        <v>75</v>
      </c>
      <c r="G600">
        <v>70</v>
      </c>
    </row>
    <row r="601" spans="1:7">
      <c r="A601" t="s">
        <v>844</v>
      </c>
      <c r="B601">
        <v>77</v>
      </c>
      <c r="C601">
        <v>77</v>
      </c>
      <c r="D601">
        <v>78</v>
      </c>
      <c r="E601">
        <v>63</v>
      </c>
      <c r="F601">
        <v>71</v>
      </c>
      <c r="G601">
        <v>81</v>
      </c>
    </row>
    <row r="602" spans="1:7">
      <c r="A602" t="s">
        <v>845</v>
      </c>
      <c r="B602">
        <v>68</v>
      </c>
      <c r="C602">
        <v>68</v>
      </c>
      <c r="D602">
        <v>68</v>
      </c>
      <c r="E602">
        <v>89</v>
      </c>
      <c r="F602">
        <v>72</v>
      </c>
      <c r="G602">
        <v>46</v>
      </c>
    </row>
    <row r="603" spans="1:7">
      <c r="A603" t="s">
        <v>846</v>
      </c>
      <c r="B603">
        <v>63</v>
      </c>
      <c r="C603">
        <v>64</v>
      </c>
      <c r="D603">
        <v>64</v>
      </c>
      <c r="E603">
        <v>76</v>
      </c>
      <c r="F603">
        <v>64</v>
      </c>
      <c r="G603">
        <v>43</v>
      </c>
    </row>
    <row r="604" spans="1:7">
      <c r="A604" t="s">
        <v>847</v>
      </c>
      <c r="B604">
        <v>90</v>
      </c>
      <c r="C604">
        <v>90</v>
      </c>
      <c r="D604">
        <v>91</v>
      </c>
      <c r="E604">
        <v>66</v>
      </c>
      <c r="F604">
        <v>79</v>
      </c>
      <c r="G604">
        <v>67</v>
      </c>
    </row>
    <row r="605" spans="1:7">
      <c r="A605" t="s">
        <v>848</v>
      </c>
      <c r="B605">
        <v>85</v>
      </c>
      <c r="C605">
        <v>86</v>
      </c>
      <c r="D605">
        <v>85</v>
      </c>
      <c r="E605">
        <v>74</v>
      </c>
      <c r="F605">
        <v>86</v>
      </c>
      <c r="G605">
        <v>58</v>
      </c>
    </row>
    <row r="606" spans="1:7">
      <c r="A606" t="s">
        <v>849</v>
      </c>
      <c r="B606">
        <v>68</v>
      </c>
      <c r="C606">
        <v>68</v>
      </c>
      <c r="D606">
        <v>68</v>
      </c>
      <c r="E606">
        <v>55</v>
      </c>
      <c r="F606">
        <v>62</v>
      </c>
      <c r="G606">
        <v>83</v>
      </c>
    </row>
    <row r="607" spans="1:7">
      <c r="A607" t="s">
        <v>850</v>
      </c>
      <c r="B607">
        <v>69</v>
      </c>
      <c r="C607">
        <v>69</v>
      </c>
      <c r="D607">
        <v>69</v>
      </c>
      <c r="E607">
        <v>85</v>
      </c>
      <c r="F607">
        <v>72</v>
      </c>
      <c r="G607">
        <v>46</v>
      </c>
    </row>
    <row r="608" spans="1:7">
      <c r="A608" t="s">
        <v>851</v>
      </c>
      <c r="B608">
        <v>87</v>
      </c>
      <c r="C608">
        <v>87</v>
      </c>
      <c r="D608">
        <v>87</v>
      </c>
      <c r="E608">
        <v>64</v>
      </c>
      <c r="F608">
        <v>77</v>
      </c>
      <c r="G608">
        <v>68</v>
      </c>
    </row>
    <row r="609" spans="1:7">
      <c r="A609" t="s">
        <v>852</v>
      </c>
      <c r="B609">
        <v>80</v>
      </c>
      <c r="C609">
        <v>81</v>
      </c>
      <c r="D609">
        <v>81</v>
      </c>
      <c r="E609">
        <v>75</v>
      </c>
      <c r="F609">
        <v>77</v>
      </c>
      <c r="G609">
        <v>61</v>
      </c>
    </row>
    <row r="610" spans="1:7">
      <c r="A610" t="s">
        <v>853</v>
      </c>
      <c r="B610">
        <v>78</v>
      </c>
      <c r="C610">
        <v>78</v>
      </c>
      <c r="D610">
        <v>78</v>
      </c>
      <c r="E610">
        <v>86</v>
      </c>
      <c r="F610">
        <v>73</v>
      </c>
      <c r="G610">
        <v>55</v>
      </c>
    </row>
    <row r="611" spans="1:7">
      <c r="A611" t="s">
        <v>854</v>
      </c>
      <c r="B611">
        <v>94</v>
      </c>
      <c r="C611">
        <v>93</v>
      </c>
      <c r="D611">
        <v>94</v>
      </c>
      <c r="E611">
        <v>70</v>
      </c>
      <c r="F611">
        <v>80</v>
      </c>
      <c r="G611">
        <v>63</v>
      </c>
    </row>
    <row r="612" spans="1:7">
      <c r="A612" t="s">
        <v>855</v>
      </c>
      <c r="B612">
        <v>76</v>
      </c>
      <c r="C612">
        <v>76</v>
      </c>
      <c r="D612">
        <v>76</v>
      </c>
      <c r="E612">
        <v>56</v>
      </c>
      <c r="F612">
        <v>67</v>
      </c>
      <c r="G612">
        <v>75</v>
      </c>
    </row>
    <row r="613" spans="1:7">
      <c r="A613" t="s">
        <v>856</v>
      </c>
      <c r="B613">
        <v>82</v>
      </c>
      <c r="C613">
        <v>82</v>
      </c>
      <c r="D613">
        <v>82</v>
      </c>
      <c r="E613">
        <v>76</v>
      </c>
      <c r="F613">
        <v>80</v>
      </c>
      <c r="G613">
        <v>59</v>
      </c>
    </row>
    <row r="614" spans="1:7">
      <c r="A614" t="s">
        <v>857</v>
      </c>
      <c r="B614">
        <v>77</v>
      </c>
      <c r="C614">
        <v>77</v>
      </c>
      <c r="D614">
        <v>77</v>
      </c>
      <c r="E614">
        <v>89</v>
      </c>
      <c r="F614">
        <v>85</v>
      </c>
      <c r="G614">
        <v>51</v>
      </c>
    </row>
    <row r="615" spans="1:7">
      <c r="A615" t="s">
        <v>858</v>
      </c>
      <c r="B615">
        <v>91</v>
      </c>
      <c r="C615">
        <v>91</v>
      </c>
      <c r="D615">
        <v>91</v>
      </c>
      <c r="E615">
        <v>66</v>
      </c>
      <c r="F615">
        <v>77</v>
      </c>
      <c r="G615">
        <v>64</v>
      </c>
    </row>
    <row r="616" spans="1:7">
      <c r="A616" t="s">
        <v>859</v>
      </c>
      <c r="B616">
        <v>77</v>
      </c>
      <c r="C616">
        <v>77</v>
      </c>
      <c r="D616">
        <v>77</v>
      </c>
      <c r="E616">
        <v>71</v>
      </c>
      <c r="F616">
        <v>73</v>
      </c>
      <c r="G616">
        <v>68</v>
      </c>
    </row>
    <row r="617" spans="1:7">
      <c r="A617" t="s">
        <v>860</v>
      </c>
      <c r="B617">
        <v>67</v>
      </c>
      <c r="C617">
        <v>67</v>
      </c>
      <c r="D617">
        <v>67</v>
      </c>
      <c r="E617">
        <v>88</v>
      </c>
      <c r="F617">
        <v>72</v>
      </c>
      <c r="G617">
        <v>44</v>
      </c>
    </row>
    <row r="618" spans="1:7">
      <c r="A618" t="s">
        <v>861</v>
      </c>
      <c r="B618">
        <v>75</v>
      </c>
      <c r="C618">
        <v>74</v>
      </c>
      <c r="D618">
        <v>74</v>
      </c>
      <c r="E618">
        <v>90</v>
      </c>
      <c r="F618">
        <v>81</v>
      </c>
      <c r="G618">
        <v>49</v>
      </c>
    </row>
    <row r="619" spans="1:7">
      <c r="A619" t="s">
        <v>862</v>
      </c>
      <c r="B619">
        <v>81</v>
      </c>
      <c r="C619">
        <v>82</v>
      </c>
      <c r="D619">
        <v>81</v>
      </c>
      <c r="E619">
        <v>61</v>
      </c>
      <c r="F619">
        <v>72</v>
      </c>
      <c r="G619">
        <v>77</v>
      </c>
    </row>
    <row r="620" spans="1:7">
      <c r="A620" t="s">
        <v>863</v>
      </c>
      <c r="B620">
        <v>79</v>
      </c>
      <c r="C620">
        <v>79</v>
      </c>
      <c r="D620">
        <v>79</v>
      </c>
      <c r="E620">
        <v>88</v>
      </c>
      <c r="F620">
        <v>87</v>
      </c>
      <c r="G620">
        <v>51</v>
      </c>
    </row>
    <row r="621" spans="1:7">
      <c r="A621" t="s">
        <v>864</v>
      </c>
      <c r="B621">
        <v>88</v>
      </c>
      <c r="C621">
        <v>88</v>
      </c>
      <c r="D621">
        <v>88</v>
      </c>
      <c r="E621">
        <v>76</v>
      </c>
      <c r="F621">
        <v>90</v>
      </c>
      <c r="G621">
        <v>55</v>
      </c>
    </row>
    <row r="622" spans="1:7">
      <c r="A622" t="s">
        <v>865</v>
      </c>
      <c r="B622">
        <v>86</v>
      </c>
      <c r="C622">
        <v>86</v>
      </c>
      <c r="D622">
        <v>86</v>
      </c>
      <c r="E622">
        <v>74</v>
      </c>
      <c r="F622">
        <v>92</v>
      </c>
      <c r="G622">
        <v>57</v>
      </c>
    </row>
    <row r="623" spans="1:7">
      <c r="A623" t="s">
        <v>866</v>
      </c>
      <c r="B623">
        <v>91</v>
      </c>
      <c r="C623">
        <v>92</v>
      </c>
      <c r="D623">
        <v>91</v>
      </c>
      <c r="E623">
        <v>72</v>
      </c>
      <c r="F623">
        <v>85</v>
      </c>
      <c r="G623">
        <v>60</v>
      </c>
    </row>
    <row r="624" spans="1:7">
      <c r="A624" t="s">
        <v>867</v>
      </c>
      <c r="B624">
        <v>64</v>
      </c>
      <c r="C624">
        <v>64</v>
      </c>
      <c r="D624">
        <v>64</v>
      </c>
      <c r="E624">
        <v>77</v>
      </c>
      <c r="F624">
        <v>64</v>
      </c>
      <c r="G624">
        <v>43</v>
      </c>
    </row>
    <row r="625" spans="1:7">
      <c r="A625" t="s">
        <v>868</v>
      </c>
      <c r="B625">
        <v>65</v>
      </c>
      <c r="C625">
        <v>64</v>
      </c>
      <c r="D625">
        <v>64</v>
      </c>
      <c r="E625">
        <v>82</v>
      </c>
      <c r="F625">
        <v>66</v>
      </c>
      <c r="G625">
        <v>43</v>
      </c>
    </row>
    <row r="626" spans="1:7">
      <c r="A626" t="s">
        <v>869</v>
      </c>
      <c r="B626">
        <v>82</v>
      </c>
      <c r="C626">
        <v>82</v>
      </c>
      <c r="D626">
        <v>82</v>
      </c>
      <c r="E626">
        <v>72</v>
      </c>
      <c r="F626">
        <v>74</v>
      </c>
      <c r="G626">
        <v>64</v>
      </c>
    </row>
    <row r="627" spans="1:7">
      <c r="A627" t="s">
        <v>870</v>
      </c>
      <c r="B627">
        <v>80</v>
      </c>
      <c r="C627">
        <v>80</v>
      </c>
      <c r="D627">
        <v>80</v>
      </c>
      <c r="E627">
        <v>74</v>
      </c>
      <c r="F627">
        <v>74</v>
      </c>
      <c r="G627">
        <v>63</v>
      </c>
    </row>
    <row r="628" spans="1:7">
      <c r="A628" t="s">
        <v>871</v>
      </c>
      <c r="B628">
        <v>79</v>
      </c>
      <c r="C628">
        <v>79</v>
      </c>
      <c r="D628">
        <v>79</v>
      </c>
      <c r="E628">
        <v>72</v>
      </c>
      <c r="F628">
        <v>72</v>
      </c>
      <c r="G628">
        <v>65</v>
      </c>
    </row>
    <row r="629" spans="1:7">
      <c r="A629" t="s">
        <v>872</v>
      </c>
      <c r="B629">
        <v>79</v>
      </c>
      <c r="C629">
        <v>79</v>
      </c>
      <c r="D629">
        <v>79</v>
      </c>
      <c r="E629">
        <v>72</v>
      </c>
      <c r="F629">
        <v>72</v>
      </c>
      <c r="G629">
        <v>64</v>
      </c>
    </row>
    <row r="630" spans="1:7">
      <c r="A630" t="s">
        <v>873</v>
      </c>
      <c r="B630">
        <v>67</v>
      </c>
      <c r="C630">
        <v>66</v>
      </c>
      <c r="D630">
        <v>66</v>
      </c>
      <c r="E630">
        <v>81</v>
      </c>
      <c r="F630">
        <v>68</v>
      </c>
      <c r="G630">
        <v>44</v>
      </c>
    </row>
    <row r="631" spans="1:7">
      <c r="A631" t="s">
        <v>874</v>
      </c>
      <c r="B631">
        <v>80</v>
      </c>
      <c r="C631">
        <v>80</v>
      </c>
      <c r="D631">
        <v>79</v>
      </c>
      <c r="E631">
        <v>81</v>
      </c>
      <c r="F631">
        <v>92</v>
      </c>
      <c r="G631">
        <v>56</v>
      </c>
    </row>
    <row r="632" spans="1:7">
      <c r="A632" t="s">
        <v>875</v>
      </c>
      <c r="B632">
        <v>85</v>
      </c>
      <c r="C632">
        <v>85</v>
      </c>
      <c r="D632">
        <v>85</v>
      </c>
      <c r="E632">
        <v>78</v>
      </c>
      <c r="F632">
        <v>94</v>
      </c>
      <c r="G632">
        <v>54</v>
      </c>
    </row>
    <row r="633" spans="1:7">
      <c r="A633" t="s">
        <v>876</v>
      </c>
      <c r="B633">
        <v>88</v>
      </c>
      <c r="C633">
        <v>88</v>
      </c>
      <c r="D633">
        <v>88</v>
      </c>
      <c r="E633">
        <v>74</v>
      </c>
      <c r="F633">
        <v>91</v>
      </c>
      <c r="G633">
        <v>60</v>
      </c>
    </row>
    <row r="634" spans="1:7">
      <c r="A634" t="s">
        <v>877</v>
      </c>
      <c r="B634">
        <v>77</v>
      </c>
      <c r="C634">
        <v>77</v>
      </c>
      <c r="D634">
        <v>77</v>
      </c>
      <c r="E634">
        <v>82</v>
      </c>
      <c r="F634">
        <v>80</v>
      </c>
      <c r="G634">
        <v>49</v>
      </c>
    </row>
    <row r="635" spans="1:7">
      <c r="A635" t="s">
        <v>878</v>
      </c>
      <c r="B635">
        <v>66</v>
      </c>
      <c r="C635">
        <v>66</v>
      </c>
      <c r="D635">
        <v>66</v>
      </c>
      <c r="E635">
        <v>82</v>
      </c>
      <c r="F635">
        <v>67</v>
      </c>
      <c r="G635">
        <v>44</v>
      </c>
    </row>
    <row r="636" spans="1:7">
      <c r="A636" t="s">
        <v>879</v>
      </c>
      <c r="B636">
        <v>81</v>
      </c>
      <c r="C636">
        <v>82</v>
      </c>
      <c r="D636">
        <v>81</v>
      </c>
      <c r="E636">
        <v>88</v>
      </c>
      <c r="F636">
        <v>87</v>
      </c>
      <c r="G636">
        <v>53</v>
      </c>
    </row>
    <row r="637" spans="1:7">
      <c r="A637" t="s">
        <v>880</v>
      </c>
      <c r="B637">
        <v>77</v>
      </c>
      <c r="C637">
        <v>76</v>
      </c>
      <c r="D637">
        <v>76</v>
      </c>
      <c r="E637">
        <v>60</v>
      </c>
      <c r="F637">
        <v>71</v>
      </c>
      <c r="G637">
        <v>81</v>
      </c>
    </row>
    <row r="638" spans="1:7">
      <c r="A638" t="s">
        <v>881</v>
      </c>
      <c r="B638">
        <v>67</v>
      </c>
      <c r="C638">
        <v>67</v>
      </c>
      <c r="D638">
        <v>67</v>
      </c>
      <c r="E638">
        <v>56</v>
      </c>
      <c r="F638">
        <v>63</v>
      </c>
      <c r="G638">
        <v>88</v>
      </c>
    </row>
    <row r="639" spans="1:7">
      <c r="A639" t="s">
        <v>882</v>
      </c>
      <c r="B639">
        <v>89</v>
      </c>
      <c r="C639">
        <v>89</v>
      </c>
      <c r="D639">
        <v>89</v>
      </c>
      <c r="E639">
        <v>66</v>
      </c>
      <c r="F639">
        <v>77</v>
      </c>
      <c r="G639">
        <v>64</v>
      </c>
    </row>
    <row r="640" spans="1:7">
      <c r="A640" t="s">
        <v>883</v>
      </c>
      <c r="B640">
        <v>65</v>
      </c>
      <c r="C640">
        <v>65</v>
      </c>
      <c r="D640">
        <v>65</v>
      </c>
      <c r="E640">
        <v>82</v>
      </c>
      <c r="F640">
        <v>67</v>
      </c>
      <c r="G640">
        <v>43</v>
      </c>
    </row>
    <row r="641" spans="1:7">
      <c r="A641" t="s">
        <v>884</v>
      </c>
      <c r="B641">
        <v>88</v>
      </c>
      <c r="C641">
        <v>88</v>
      </c>
      <c r="D641">
        <v>88</v>
      </c>
      <c r="E641">
        <v>76</v>
      </c>
      <c r="F641">
        <v>88</v>
      </c>
      <c r="G641">
        <v>56</v>
      </c>
    </row>
    <row r="642" spans="1:7">
      <c r="A642" t="s">
        <v>885</v>
      </c>
      <c r="B642">
        <v>62</v>
      </c>
      <c r="C642">
        <v>62</v>
      </c>
      <c r="D642">
        <v>62</v>
      </c>
      <c r="E642">
        <v>77</v>
      </c>
      <c r="F642">
        <v>63</v>
      </c>
      <c r="G642">
        <v>42</v>
      </c>
    </row>
    <row r="643" spans="1:7">
      <c r="A643" t="s">
        <v>886</v>
      </c>
      <c r="B643">
        <v>82</v>
      </c>
      <c r="C643">
        <v>83</v>
      </c>
      <c r="D643">
        <v>83</v>
      </c>
      <c r="E643">
        <v>71</v>
      </c>
      <c r="F643">
        <v>73</v>
      </c>
      <c r="G643">
        <v>64</v>
      </c>
    </row>
    <row r="644" spans="1:7">
      <c r="A644" t="s">
        <v>887</v>
      </c>
      <c r="B644">
        <v>81</v>
      </c>
      <c r="C644">
        <v>81</v>
      </c>
      <c r="D644">
        <v>81</v>
      </c>
      <c r="E644">
        <v>73</v>
      </c>
      <c r="F644">
        <v>74</v>
      </c>
      <c r="G644">
        <v>64</v>
      </c>
    </row>
    <row r="645" spans="1:7">
      <c r="A645" t="s">
        <v>888</v>
      </c>
      <c r="B645">
        <v>82</v>
      </c>
      <c r="C645">
        <v>82</v>
      </c>
      <c r="D645">
        <v>82</v>
      </c>
      <c r="E645">
        <v>72</v>
      </c>
      <c r="F645">
        <v>73</v>
      </c>
      <c r="G645">
        <v>65</v>
      </c>
    </row>
    <row r="646" spans="1:7">
      <c r="A646" t="s">
        <v>889</v>
      </c>
      <c r="B646">
        <v>82</v>
      </c>
      <c r="C646">
        <v>82</v>
      </c>
      <c r="D646">
        <v>83</v>
      </c>
      <c r="E646">
        <v>73</v>
      </c>
      <c r="F646">
        <v>75</v>
      </c>
      <c r="G646">
        <v>63</v>
      </c>
    </row>
    <row r="647" spans="1:7">
      <c r="A647" t="s">
        <v>890</v>
      </c>
      <c r="B647">
        <v>75</v>
      </c>
      <c r="C647">
        <v>75</v>
      </c>
      <c r="D647">
        <v>75</v>
      </c>
      <c r="E647">
        <v>91</v>
      </c>
      <c r="F647">
        <v>82</v>
      </c>
      <c r="G647">
        <v>50</v>
      </c>
    </row>
    <row r="648" spans="1:7">
      <c r="A648" t="s">
        <v>891</v>
      </c>
      <c r="B648">
        <v>84</v>
      </c>
      <c r="C648">
        <v>84</v>
      </c>
      <c r="D648">
        <v>84</v>
      </c>
      <c r="E648">
        <v>64</v>
      </c>
      <c r="F648">
        <v>75</v>
      </c>
      <c r="G648">
        <v>72</v>
      </c>
    </row>
    <row r="649" spans="1:7">
      <c r="A649" t="s">
        <v>892</v>
      </c>
      <c r="B649">
        <v>87</v>
      </c>
      <c r="C649">
        <v>87</v>
      </c>
      <c r="D649">
        <v>87</v>
      </c>
      <c r="E649">
        <v>71</v>
      </c>
      <c r="F649">
        <v>81</v>
      </c>
      <c r="G649">
        <v>63</v>
      </c>
    </row>
    <row r="650" spans="1:7">
      <c r="A650" t="s">
        <v>893</v>
      </c>
      <c r="B650">
        <v>81</v>
      </c>
      <c r="C650">
        <v>82</v>
      </c>
      <c r="D650">
        <v>82</v>
      </c>
      <c r="E650">
        <v>72</v>
      </c>
      <c r="F650">
        <v>71</v>
      </c>
      <c r="G650">
        <v>63</v>
      </c>
    </row>
    <row r="651" spans="1:7">
      <c r="A651" t="s">
        <v>894</v>
      </c>
      <c r="B651">
        <v>81</v>
      </c>
      <c r="C651">
        <v>81</v>
      </c>
      <c r="D651">
        <v>81</v>
      </c>
      <c r="E651">
        <v>68</v>
      </c>
      <c r="F651">
        <v>70</v>
      </c>
      <c r="G651">
        <v>66</v>
      </c>
    </row>
    <row r="652" spans="1:7">
      <c r="A652" t="s">
        <v>895</v>
      </c>
      <c r="B652">
        <v>12</v>
      </c>
      <c r="C652">
        <v>12</v>
      </c>
      <c r="D652">
        <v>12</v>
      </c>
      <c r="E652">
        <v>22</v>
      </c>
      <c r="F652">
        <v>18</v>
      </c>
      <c r="G652">
        <v>10</v>
      </c>
    </row>
    <row r="653" spans="1:7">
      <c r="A653" t="s">
        <v>896</v>
      </c>
      <c r="B653">
        <v>7</v>
      </c>
      <c r="C653">
        <v>7</v>
      </c>
      <c r="D653">
        <v>7</v>
      </c>
      <c r="E653">
        <v>11</v>
      </c>
      <c r="F653">
        <v>9</v>
      </c>
      <c r="G653">
        <v>5</v>
      </c>
    </row>
    <row r="654" spans="1:7">
      <c r="A654" t="s">
        <v>897</v>
      </c>
      <c r="B654">
        <v>2</v>
      </c>
      <c r="C654">
        <v>2</v>
      </c>
      <c r="D654">
        <v>2</v>
      </c>
      <c r="E654">
        <v>2</v>
      </c>
      <c r="F654">
        <v>2</v>
      </c>
      <c r="G654">
        <v>2</v>
      </c>
    </row>
    <row r="655" spans="1:7">
      <c r="A655" t="s">
        <v>898</v>
      </c>
      <c r="B655">
        <v>2</v>
      </c>
      <c r="C655">
        <v>2</v>
      </c>
      <c r="D655">
        <v>2</v>
      </c>
      <c r="E655">
        <v>2</v>
      </c>
      <c r="F655">
        <v>2</v>
      </c>
      <c r="G655">
        <v>2</v>
      </c>
    </row>
    <row r="656" spans="1:7">
      <c r="A656" t="s">
        <v>899</v>
      </c>
      <c r="B656">
        <v>87</v>
      </c>
      <c r="C656">
        <v>87</v>
      </c>
      <c r="D656">
        <v>88</v>
      </c>
      <c r="E656">
        <v>69</v>
      </c>
      <c r="F656">
        <v>81</v>
      </c>
      <c r="G656">
        <v>64</v>
      </c>
    </row>
    <row r="657" spans="1:7">
      <c r="A657" t="s">
        <v>900</v>
      </c>
      <c r="B657">
        <v>83</v>
      </c>
      <c r="C657">
        <v>83</v>
      </c>
      <c r="D657">
        <v>84</v>
      </c>
      <c r="E657">
        <v>79</v>
      </c>
      <c r="F657">
        <v>82</v>
      </c>
      <c r="G657">
        <v>58</v>
      </c>
    </row>
    <row r="658" spans="1:7">
      <c r="A658" t="s">
        <v>901</v>
      </c>
      <c r="B658">
        <v>73</v>
      </c>
      <c r="C658">
        <v>74</v>
      </c>
      <c r="D658">
        <v>74</v>
      </c>
      <c r="E658">
        <v>61</v>
      </c>
      <c r="F658">
        <v>69</v>
      </c>
      <c r="G658">
        <v>84</v>
      </c>
    </row>
    <row r="659" spans="1:7">
      <c r="A659" t="s">
        <v>902</v>
      </c>
      <c r="B659">
        <v>63</v>
      </c>
      <c r="C659">
        <v>63</v>
      </c>
      <c r="D659">
        <v>63</v>
      </c>
      <c r="E659">
        <v>81</v>
      </c>
      <c r="F659">
        <v>66</v>
      </c>
      <c r="G659">
        <v>42</v>
      </c>
    </row>
    <row r="660" spans="1:7">
      <c r="A660" t="s">
        <v>903</v>
      </c>
      <c r="B660">
        <v>77</v>
      </c>
      <c r="C660">
        <v>77</v>
      </c>
      <c r="D660">
        <v>77</v>
      </c>
      <c r="E660">
        <v>58</v>
      </c>
      <c r="F660">
        <v>67</v>
      </c>
      <c r="G660">
        <v>79</v>
      </c>
    </row>
    <row r="661" spans="1:7">
      <c r="A661" t="s">
        <v>904</v>
      </c>
      <c r="B661">
        <v>57</v>
      </c>
      <c r="C661">
        <v>57</v>
      </c>
      <c r="D661">
        <v>57</v>
      </c>
      <c r="E661">
        <v>46</v>
      </c>
      <c r="F661">
        <v>52</v>
      </c>
      <c r="G661">
        <v>76</v>
      </c>
    </row>
    <row r="662" spans="1:7">
      <c r="A662" t="s">
        <v>905</v>
      </c>
      <c r="B662">
        <v>87</v>
      </c>
      <c r="C662">
        <v>87</v>
      </c>
      <c r="D662">
        <v>86</v>
      </c>
      <c r="E662">
        <v>65</v>
      </c>
      <c r="F662">
        <v>76</v>
      </c>
      <c r="G662">
        <v>70</v>
      </c>
    </row>
    <row r="663" spans="1:7">
      <c r="A663" t="s">
        <v>906</v>
      </c>
      <c r="B663">
        <v>84</v>
      </c>
      <c r="C663">
        <v>84</v>
      </c>
      <c r="D663">
        <v>84</v>
      </c>
      <c r="E663">
        <v>84</v>
      </c>
      <c r="F663">
        <v>92</v>
      </c>
      <c r="G663">
        <v>54</v>
      </c>
    </row>
    <row r="664" spans="1:7">
      <c r="A664" t="s">
        <v>907</v>
      </c>
      <c r="B664">
        <v>59</v>
      </c>
      <c r="C664">
        <v>59</v>
      </c>
      <c r="D664">
        <v>59</v>
      </c>
      <c r="E664">
        <v>45</v>
      </c>
      <c r="F664">
        <v>52</v>
      </c>
      <c r="G664">
        <v>88</v>
      </c>
    </row>
    <row r="665" spans="1:7">
      <c r="A665" t="s">
        <v>908</v>
      </c>
      <c r="B665">
        <v>64</v>
      </c>
      <c r="C665">
        <v>64</v>
      </c>
      <c r="D665">
        <v>64</v>
      </c>
      <c r="E665">
        <v>81</v>
      </c>
      <c r="F665">
        <v>66</v>
      </c>
      <c r="G665">
        <v>43</v>
      </c>
    </row>
    <row r="666" spans="1:7">
      <c r="A666" t="s">
        <v>909</v>
      </c>
      <c r="B666">
        <v>63</v>
      </c>
      <c r="C666">
        <v>63</v>
      </c>
      <c r="D666">
        <v>63</v>
      </c>
      <c r="E666">
        <v>83</v>
      </c>
      <c r="F666">
        <v>68</v>
      </c>
      <c r="G666">
        <v>42</v>
      </c>
    </row>
    <row r="667" spans="1:7">
      <c r="A667" t="s">
        <v>910</v>
      </c>
      <c r="B667">
        <v>70</v>
      </c>
      <c r="C667">
        <v>69</v>
      </c>
      <c r="D667">
        <v>70</v>
      </c>
      <c r="E667">
        <v>93</v>
      </c>
      <c r="F667">
        <v>77</v>
      </c>
      <c r="G667">
        <v>46</v>
      </c>
    </row>
    <row r="668" spans="1:7">
      <c r="A668" t="s">
        <v>911</v>
      </c>
      <c r="B668">
        <v>78</v>
      </c>
      <c r="C668">
        <v>78</v>
      </c>
      <c r="D668">
        <v>78</v>
      </c>
      <c r="E668">
        <v>58</v>
      </c>
      <c r="F668">
        <v>68</v>
      </c>
      <c r="G668">
        <v>78</v>
      </c>
    </row>
    <row r="669" spans="1:7">
      <c r="A669" t="s">
        <v>912</v>
      </c>
      <c r="B669">
        <v>64</v>
      </c>
      <c r="C669">
        <v>64</v>
      </c>
      <c r="D669">
        <v>64</v>
      </c>
      <c r="E669">
        <v>86</v>
      </c>
      <c r="F669">
        <v>70</v>
      </c>
      <c r="G669">
        <v>43</v>
      </c>
    </row>
    <row r="670" spans="1:7">
      <c r="A670" t="s">
        <v>913</v>
      </c>
      <c r="B670">
        <v>70</v>
      </c>
      <c r="C670">
        <v>70</v>
      </c>
      <c r="D670">
        <v>70</v>
      </c>
      <c r="E670">
        <v>93</v>
      </c>
      <c r="F670">
        <v>77</v>
      </c>
      <c r="G670">
        <v>46</v>
      </c>
    </row>
    <row r="671" spans="1:7">
      <c r="A671" t="s">
        <v>914</v>
      </c>
      <c r="B671">
        <v>82</v>
      </c>
      <c r="C671">
        <v>82</v>
      </c>
      <c r="D671">
        <v>82</v>
      </c>
      <c r="E671">
        <v>77</v>
      </c>
      <c r="F671">
        <v>87</v>
      </c>
      <c r="G671">
        <v>53</v>
      </c>
    </row>
    <row r="672" spans="1:7">
      <c r="A672" t="s">
        <v>915</v>
      </c>
      <c r="B672">
        <v>89</v>
      </c>
      <c r="C672">
        <v>89</v>
      </c>
      <c r="D672">
        <v>89</v>
      </c>
      <c r="E672">
        <v>66</v>
      </c>
      <c r="F672">
        <v>77</v>
      </c>
      <c r="G672">
        <v>70</v>
      </c>
    </row>
    <row r="673" spans="1:7">
      <c r="A673">
        <v>1</v>
      </c>
      <c r="B673">
        <v>82</v>
      </c>
      <c r="C673">
        <v>82</v>
      </c>
      <c r="D673">
        <v>82</v>
      </c>
      <c r="E673">
        <v>70</v>
      </c>
      <c r="F673">
        <v>71</v>
      </c>
      <c r="G673">
        <v>64</v>
      </c>
    </row>
    <row r="674" spans="1:7">
      <c r="A674" t="s">
        <v>916</v>
      </c>
      <c r="B674">
        <v>84</v>
      </c>
      <c r="C674">
        <v>84</v>
      </c>
      <c r="D674">
        <v>84</v>
      </c>
      <c r="E674">
        <v>72</v>
      </c>
      <c r="F674">
        <v>74</v>
      </c>
      <c r="G674">
        <v>64</v>
      </c>
    </row>
    <row r="675" spans="1:7">
      <c r="A675" t="s">
        <v>917</v>
      </c>
      <c r="B675">
        <v>65</v>
      </c>
      <c r="C675">
        <v>65</v>
      </c>
      <c r="D675">
        <v>65</v>
      </c>
      <c r="E675">
        <v>83</v>
      </c>
      <c r="F675">
        <v>67</v>
      </c>
      <c r="G675">
        <v>43</v>
      </c>
    </row>
    <row r="676" spans="1:7">
      <c r="A676" t="s">
        <v>918</v>
      </c>
      <c r="B676">
        <v>56</v>
      </c>
      <c r="C676">
        <v>57</v>
      </c>
      <c r="D676">
        <v>57</v>
      </c>
      <c r="E676">
        <v>64</v>
      </c>
      <c r="F676">
        <v>55</v>
      </c>
      <c r="G676">
        <v>40</v>
      </c>
    </row>
    <row r="677" spans="1:7">
      <c r="A677" t="s">
        <v>919</v>
      </c>
      <c r="B677">
        <v>55</v>
      </c>
      <c r="C677">
        <v>56</v>
      </c>
      <c r="D677">
        <v>56</v>
      </c>
      <c r="E677">
        <v>63</v>
      </c>
      <c r="F677">
        <v>55</v>
      </c>
      <c r="G677">
        <v>40</v>
      </c>
    </row>
    <row r="678" spans="1:7">
      <c r="A678" t="s">
        <v>920</v>
      </c>
      <c r="B678">
        <v>57</v>
      </c>
      <c r="C678">
        <v>57</v>
      </c>
      <c r="D678">
        <v>58</v>
      </c>
      <c r="E678">
        <v>61</v>
      </c>
      <c r="F678">
        <v>55</v>
      </c>
      <c r="G678">
        <v>47</v>
      </c>
    </row>
    <row r="679" spans="1:7">
      <c r="A679" t="s">
        <v>921</v>
      </c>
      <c r="B679">
        <v>73</v>
      </c>
      <c r="C679">
        <v>73</v>
      </c>
      <c r="D679">
        <v>74</v>
      </c>
      <c r="E679">
        <v>85</v>
      </c>
      <c r="F679">
        <v>77</v>
      </c>
      <c r="G679">
        <v>50</v>
      </c>
    </row>
    <row r="680" spans="1:7">
      <c r="A680" t="s">
        <v>922</v>
      </c>
      <c r="B680">
        <v>58</v>
      </c>
      <c r="C680">
        <v>58</v>
      </c>
      <c r="D680">
        <v>59</v>
      </c>
      <c r="E680">
        <v>71</v>
      </c>
      <c r="F680">
        <v>59</v>
      </c>
      <c r="G680">
        <v>43</v>
      </c>
    </row>
    <row r="681" spans="1:7">
      <c r="A681" t="s">
        <v>923</v>
      </c>
      <c r="B681">
        <v>51</v>
      </c>
      <c r="C681">
        <v>51</v>
      </c>
      <c r="D681">
        <v>51</v>
      </c>
      <c r="E681">
        <v>59</v>
      </c>
      <c r="F681">
        <v>50</v>
      </c>
      <c r="G681">
        <v>45</v>
      </c>
    </row>
    <row r="682" spans="1:7">
      <c r="A682" t="s">
        <v>924</v>
      </c>
      <c r="B682">
        <v>71</v>
      </c>
      <c r="C682">
        <v>71</v>
      </c>
      <c r="D682">
        <v>71</v>
      </c>
      <c r="E682">
        <v>83</v>
      </c>
      <c r="F682">
        <v>79</v>
      </c>
      <c r="G682">
        <v>52</v>
      </c>
    </row>
    <row r="683" spans="1:7">
      <c r="A683" t="s">
        <v>925</v>
      </c>
      <c r="B683">
        <v>60</v>
      </c>
      <c r="C683">
        <v>60</v>
      </c>
      <c r="D683">
        <v>60</v>
      </c>
      <c r="E683">
        <v>72</v>
      </c>
      <c r="F683">
        <v>61</v>
      </c>
      <c r="G683">
        <v>44</v>
      </c>
    </row>
    <row r="684" spans="1:7">
      <c r="A684" t="s">
        <v>926</v>
      </c>
      <c r="B684">
        <v>69</v>
      </c>
      <c r="C684">
        <v>68</v>
      </c>
      <c r="D684">
        <v>69</v>
      </c>
      <c r="E684">
        <v>83</v>
      </c>
      <c r="F684">
        <v>71</v>
      </c>
      <c r="G684">
        <v>46</v>
      </c>
    </row>
    <row r="685" spans="1:7">
      <c r="A685" t="s">
        <v>927</v>
      </c>
      <c r="B685">
        <v>67</v>
      </c>
      <c r="C685">
        <v>67</v>
      </c>
      <c r="D685">
        <v>67</v>
      </c>
      <c r="E685">
        <v>86</v>
      </c>
      <c r="F685">
        <v>70</v>
      </c>
      <c r="G685">
        <v>44</v>
      </c>
    </row>
    <row r="686" spans="1:7">
      <c r="A686" t="s">
        <v>928</v>
      </c>
      <c r="B686">
        <v>71</v>
      </c>
      <c r="C686">
        <v>71</v>
      </c>
      <c r="D686">
        <v>71</v>
      </c>
      <c r="E686">
        <v>85</v>
      </c>
      <c r="F686">
        <v>73</v>
      </c>
      <c r="G686">
        <v>48</v>
      </c>
    </row>
    <row r="687" spans="1:7">
      <c r="A687" t="s">
        <v>929</v>
      </c>
      <c r="B687">
        <v>78</v>
      </c>
      <c r="C687">
        <v>77</v>
      </c>
      <c r="D687">
        <v>77</v>
      </c>
      <c r="E687">
        <v>83</v>
      </c>
      <c r="F687">
        <v>87</v>
      </c>
      <c r="G687">
        <v>51</v>
      </c>
    </row>
    <row r="688" spans="1:7">
      <c r="A688" t="s">
        <v>930</v>
      </c>
      <c r="B688">
        <v>77</v>
      </c>
      <c r="C688">
        <v>77</v>
      </c>
      <c r="D688">
        <v>77</v>
      </c>
      <c r="E688">
        <v>83</v>
      </c>
      <c r="F688">
        <v>86</v>
      </c>
      <c r="G688">
        <v>51</v>
      </c>
    </row>
    <row r="689" spans="1:7">
      <c r="A689" t="s">
        <v>931</v>
      </c>
      <c r="B689">
        <v>70</v>
      </c>
      <c r="C689">
        <v>70</v>
      </c>
      <c r="D689">
        <v>70</v>
      </c>
      <c r="E689">
        <v>89</v>
      </c>
      <c r="F689">
        <v>75</v>
      </c>
      <c r="G689">
        <v>46</v>
      </c>
    </row>
    <row r="690" spans="1:7">
      <c r="A690" t="s">
        <v>932</v>
      </c>
      <c r="B690">
        <v>74</v>
      </c>
      <c r="C690">
        <v>74</v>
      </c>
      <c r="D690">
        <v>74</v>
      </c>
      <c r="E690">
        <v>88</v>
      </c>
      <c r="F690">
        <v>81</v>
      </c>
      <c r="G690">
        <v>50</v>
      </c>
    </row>
    <row r="691" spans="1:7">
      <c r="A691" t="s">
        <v>933</v>
      </c>
      <c r="B691">
        <v>78</v>
      </c>
      <c r="C691">
        <v>78</v>
      </c>
      <c r="D691">
        <v>77</v>
      </c>
      <c r="E691">
        <v>84</v>
      </c>
      <c r="F691">
        <v>88</v>
      </c>
      <c r="G691">
        <v>51</v>
      </c>
    </row>
    <row r="692" spans="1:7">
      <c r="A692" t="s">
        <v>934</v>
      </c>
      <c r="B692">
        <v>80</v>
      </c>
      <c r="C692">
        <v>79</v>
      </c>
      <c r="D692">
        <v>79</v>
      </c>
      <c r="E692">
        <v>82</v>
      </c>
      <c r="F692">
        <v>89</v>
      </c>
      <c r="G692">
        <v>52</v>
      </c>
    </row>
    <row r="693" spans="1:7">
      <c r="A693" t="s">
        <v>935</v>
      </c>
      <c r="B693">
        <v>79</v>
      </c>
      <c r="C693">
        <v>78</v>
      </c>
      <c r="D693">
        <v>78</v>
      </c>
      <c r="E693">
        <v>83</v>
      </c>
      <c r="F693">
        <v>89</v>
      </c>
      <c r="G693">
        <v>52</v>
      </c>
    </row>
    <row r="694" spans="1:7">
      <c r="A694" t="s">
        <v>936</v>
      </c>
      <c r="B694">
        <v>60</v>
      </c>
      <c r="C694">
        <v>60</v>
      </c>
      <c r="D694">
        <v>60</v>
      </c>
      <c r="E694">
        <v>75</v>
      </c>
      <c r="F694">
        <v>61</v>
      </c>
      <c r="G694">
        <v>49</v>
      </c>
    </row>
    <row r="695" spans="1:7">
      <c r="A695" t="s">
        <v>937</v>
      </c>
      <c r="B695">
        <v>61</v>
      </c>
      <c r="C695">
        <v>61</v>
      </c>
      <c r="D695">
        <v>61</v>
      </c>
      <c r="E695">
        <v>76</v>
      </c>
      <c r="F695">
        <v>63</v>
      </c>
      <c r="G695">
        <v>45</v>
      </c>
    </row>
    <row r="696" spans="1:7">
      <c r="A696" t="s">
        <v>938</v>
      </c>
      <c r="B696">
        <v>61</v>
      </c>
      <c r="C696">
        <v>61</v>
      </c>
      <c r="D696">
        <v>61</v>
      </c>
      <c r="E696">
        <v>75</v>
      </c>
      <c r="F696">
        <v>63</v>
      </c>
      <c r="G696">
        <v>44</v>
      </c>
    </row>
    <row r="697" spans="1:7">
      <c r="A697" t="s">
        <v>939</v>
      </c>
      <c r="B697">
        <v>69</v>
      </c>
      <c r="C697">
        <v>69</v>
      </c>
      <c r="D697">
        <v>69</v>
      </c>
      <c r="E697">
        <v>88</v>
      </c>
      <c r="F697">
        <v>74</v>
      </c>
      <c r="G697">
        <v>50</v>
      </c>
    </row>
    <row r="698" spans="1:7">
      <c r="A698" t="s">
        <v>940</v>
      </c>
      <c r="B698">
        <v>74</v>
      </c>
      <c r="C698">
        <v>74</v>
      </c>
      <c r="D698">
        <v>75</v>
      </c>
      <c r="E698">
        <v>89</v>
      </c>
      <c r="F698">
        <v>81</v>
      </c>
      <c r="G698">
        <v>51</v>
      </c>
    </row>
    <row r="699" spans="1:7">
      <c r="A699" t="s">
        <v>941</v>
      </c>
      <c r="B699">
        <v>72</v>
      </c>
      <c r="C699">
        <v>72</v>
      </c>
      <c r="D699">
        <v>73</v>
      </c>
      <c r="E699">
        <v>91</v>
      </c>
      <c r="F699">
        <v>79</v>
      </c>
      <c r="G699">
        <v>48</v>
      </c>
    </row>
    <row r="700" spans="1:7">
      <c r="A700" t="s">
        <v>942</v>
      </c>
      <c r="B700">
        <v>77</v>
      </c>
      <c r="C700">
        <v>77</v>
      </c>
      <c r="D700">
        <v>77</v>
      </c>
      <c r="E700">
        <v>76</v>
      </c>
      <c r="F700">
        <v>86</v>
      </c>
      <c r="G700">
        <v>55</v>
      </c>
    </row>
    <row r="701" spans="1:7">
      <c r="A701" t="s">
        <v>943</v>
      </c>
      <c r="B701">
        <v>62</v>
      </c>
      <c r="C701">
        <v>63</v>
      </c>
      <c r="D701">
        <v>63</v>
      </c>
      <c r="E701">
        <v>78</v>
      </c>
      <c r="F701">
        <v>64</v>
      </c>
      <c r="G701">
        <v>48</v>
      </c>
    </row>
    <row r="702" spans="1:7">
      <c r="A702" t="s">
        <v>944</v>
      </c>
      <c r="B702">
        <v>79</v>
      </c>
      <c r="C702">
        <v>80</v>
      </c>
      <c r="D702">
        <v>80</v>
      </c>
      <c r="E702">
        <v>85</v>
      </c>
      <c r="F702">
        <v>89</v>
      </c>
      <c r="G702">
        <v>52</v>
      </c>
    </row>
    <row r="703" spans="1:7">
      <c r="A703" t="s">
        <v>945</v>
      </c>
      <c r="B703">
        <v>82</v>
      </c>
      <c r="C703">
        <v>82</v>
      </c>
      <c r="D703">
        <v>82</v>
      </c>
      <c r="E703">
        <v>81</v>
      </c>
      <c r="F703">
        <v>93</v>
      </c>
      <c r="G703">
        <v>54</v>
      </c>
    </row>
    <row r="704" spans="1:7">
      <c r="A704" t="s">
        <v>946</v>
      </c>
      <c r="B704">
        <v>75</v>
      </c>
      <c r="C704">
        <v>75</v>
      </c>
      <c r="D704">
        <v>75</v>
      </c>
      <c r="E704">
        <v>88</v>
      </c>
      <c r="F704">
        <v>84</v>
      </c>
      <c r="G704">
        <v>50</v>
      </c>
    </row>
    <row r="705" spans="1:7">
      <c r="A705" t="s">
        <v>947</v>
      </c>
      <c r="B705">
        <v>84</v>
      </c>
      <c r="C705">
        <v>84</v>
      </c>
      <c r="D705">
        <v>84</v>
      </c>
      <c r="E705">
        <v>79</v>
      </c>
      <c r="F705">
        <v>88</v>
      </c>
      <c r="G705">
        <v>59</v>
      </c>
    </row>
    <row r="706" spans="1:7">
      <c r="A706" t="s">
        <v>948</v>
      </c>
      <c r="B706">
        <v>76</v>
      </c>
      <c r="C706">
        <v>76</v>
      </c>
      <c r="D706">
        <v>76</v>
      </c>
      <c r="E706">
        <v>88</v>
      </c>
      <c r="F706">
        <v>85</v>
      </c>
      <c r="G706">
        <v>50</v>
      </c>
    </row>
    <row r="707" spans="1:7">
      <c r="A707" t="s">
        <v>949</v>
      </c>
      <c r="B707">
        <v>72</v>
      </c>
      <c r="C707">
        <v>73</v>
      </c>
      <c r="D707">
        <v>73</v>
      </c>
      <c r="E707">
        <v>91</v>
      </c>
      <c r="F707">
        <v>79</v>
      </c>
      <c r="G707">
        <v>49</v>
      </c>
    </row>
    <row r="708" spans="1:7">
      <c r="A708" t="s">
        <v>950</v>
      </c>
      <c r="B708">
        <v>78</v>
      </c>
      <c r="C708">
        <v>78</v>
      </c>
      <c r="D708">
        <v>78</v>
      </c>
      <c r="E708">
        <v>86</v>
      </c>
      <c r="F708">
        <v>89</v>
      </c>
      <c r="G708">
        <v>51</v>
      </c>
    </row>
    <row r="709" spans="1:7">
      <c r="A709" t="s">
        <v>951</v>
      </c>
      <c r="B709">
        <v>80</v>
      </c>
      <c r="C709">
        <v>80</v>
      </c>
      <c r="D709">
        <v>81</v>
      </c>
      <c r="E709">
        <v>85</v>
      </c>
      <c r="F709">
        <v>91</v>
      </c>
      <c r="G709">
        <v>52</v>
      </c>
    </row>
    <row r="710" spans="1:7">
      <c r="A710" t="s">
        <v>952</v>
      </c>
      <c r="B710">
        <v>78</v>
      </c>
      <c r="C710">
        <v>78</v>
      </c>
      <c r="D710">
        <v>79</v>
      </c>
      <c r="E710">
        <v>87</v>
      </c>
      <c r="F710">
        <v>89</v>
      </c>
      <c r="G710">
        <v>51</v>
      </c>
    </row>
    <row r="711" spans="1:7">
      <c r="A711" t="s">
        <v>953</v>
      </c>
      <c r="B711">
        <v>78</v>
      </c>
      <c r="C711">
        <v>78</v>
      </c>
      <c r="D711">
        <v>79</v>
      </c>
      <c r="E711">
        <v>86</v>
      </c>
      <c r="F711">
        <v>88</v>
      </c>
      <c r="G711">
        <v>51</v>
      </c>
    </row>
    <row r="712" spans="1:7">
      <c r="A712" t="s">
        <v>954</v>
      </c>
      <c r="B712">
        <v>69</v>
      </c>
      <c r="C712">
        <v>70</v>
      </c>
      <c r="D712">
        <v>70</v>
      </c>
      <c r="E712">
        <v>91</v>
      </c>
      <c r="F712">
        <v>74</v>
      </c>
      <c r="G712">
        <v>47</v>
      </c>
    </row>
    <row r="713" spans="1:7">
      <c r="A713" t="s">
        <v>955</v>
      </c>
      <c r="B713">
        <v>82</v>
      </c>
      <c r="C713">
        <v>82</v>
      </c>
      <c r="D713">
        <v>83</v>
      </c>
      <c r="E713">
        <v>86</v>
      </c>
      <c r="F713">
        <v>92</v>
      </c>
      <c r="G713">
        <v>53</v>
      </c>
    </row>
    <row r="714" spans="1:7">
      <c r="A714" t="s">
        <v>956</v>
      </c>
      <c r="B714">
        <v>88</v>
      </c>
      <c r="C714">
        <v>88</v>
      </c>
      <c r="D714">
        <v>87</v>
      </c>
      <c r="E714">
        <v>78</v>
      </c>
      <c r="F714">
        <v>88</v>
      </c>
      <c r="G714">
        <v>58</v>
      </c>
    </row>
    <row r="715" spans="1:7">
      <c r="A715" t="s">
        <v>957</v>
      </c>
      <c r="B715">
        <v>86</v>
      </c>
      <c r="C715">
        <v>86</v>
      </c>
      <c r="D715">
        <v>86</v>
      </c>
      <c r="E715">
        <v>75</v>
      </c>
      <c r="F715">
        <v>87</v>
      </c>
      <c r="G715">
        <v>56</v>
      </c>
    </row>
    <row r="716" spans="1:7">
      <c r="A716" t="s">
        <v>958</v>
      </c>
      <c r="B716">
        <v>82</v>
      </c>
      <c r="C716">
        <v>81</v>
      </c>
      <c r="D716">
        <v>81</v>
      </c>
      <c r="E716">
        <v>67</v>
      </c>
      <c r="F716">
        <v>70</v>
      </c>
      <c r="G716">
        <v>65</v>
      </c>
    </row>
    <row r="717" spans="1:7">
      <c r="A717" t="s">
        <v>959</v>
      </c>
      <c r="B717">
        <v>83</v>
      </c>
      <c r="C717">
        <v>82</v>
      </c>
      <c r="D717">
        <v>82</v>
      </c>
      <c r="E717">
        <v>67</v>
      </c>
      <c r="F717">
        <v>71</v>
      </c>
      <c r="G717">
        <v>65</v>
      </c>
    </row>
    <row r="718" spans="1:7">
      <c r="A718" t="s">
        <v>960</v>
      </c>
      <c r="B718">
        <v>82</v>
      </c>
      <c r="C718">
        <v>81</v>
      </c>
      <c r="D718">
        <v>81</v>
      </c>
      <c r="E718">
        <v>68</v>
      </c>
      <c r="F718">
        <v>70</v>
      </c>
      <c r="G718">
        <v>64</v>
      </c>
    </row>
    <row r="719" spans="1:7">
      <c r="A719" t="s">
        <v>961</v>
      </c>
      <c r="B719">
        <v>86</v>
      </c>
      <c r="C719">
        <v>86</v>
      </c>
      <c r="D719">
        <v>85</v>
      </c>
      <c r="E719">
        <v>76</v>
      </c>
      <c r="F719">
        <v>88</v>
      </c>
      <c r="G719">
        <v>56</v>
      </c>
    </row>
    <row r="720" spans="1:7">
      <c r="A720" t="s">
        <v>962</v>
      </c>
      <c r="B720">
        <v>84</v>
      </c>
      <c r="C720">
        <v>84</v>
      </c>
      <c r="D720">
        <v>84</v>
      </c>
      <c r="E720">
        <v>62</v>
      </c>
      <c r="F720">
        <v>74</v>
      </c>
      <c r="G720">
        <v>70</v>
      </c>
    </row>
    <row r="721" spans="1:7">
      <c r="A721" t="s">
        <v>963</v>
      </c>
      <c r="B721">
        <v>87</v>
      </c>
      <c r="C721">
        <v>87</v>
      </c>
      <c r="D721">
        <v>87</v>
      </c>
      <c r="E721">
        <v>75</v>
      </c>
      <c r="F721">
        <v>87</v>
      </c>
      <c r="G721">
        <v>57</v>
      </c>
    </row>
    <row r="722" spans="1:7">
      <c r="A722" t="s">
        <v>964</v>
      </c>
      <c r="B722">
        <v>86</v>
      </c>
      <c r="C722">
        <v>86</v>
      </c>
      <c r="D722">
        <v>86</v>
      </c>
      <c r="E722">
        <v>75</v>
      </c>
      <c r="F722">
        <v>88</v>
      </c>
      <c r="G722">
        <v>56</v>
      </c>
    </row>
    <row r="723" spans="1:7">
      <c r="A723" t="s">
        <v>965</v>
      </c>
      <c r="B723">
        <v>86</v>
      </c>
      <c r="C723">
        <v>86</v>
      </c>
      <c r="D723">
        <v>86</v>
      </c>
      <c r="E723">
        <v>75</v>
      </c>
      <c r="F723">
        <v>88</v>
      </c>
      <c r="G723">
        <v>57</v>
      </c>
    </row>
    <row r="724" spans="1:7">
      <c r="A724" t="s">
        <v>966</v>
      </c>
      <c r="B724">
        <v>88</v>
      </c>
      <c r="C724">
        <v>88</v>
      </c>
      <c r="D724">
        <v>88</v>
      </c>
      <c r="E724">
        <v>76</v>
      </c>
      <c r="F724">
        <v>87</v>
      </c>
      <c r="G724">
        <v>58</v>
      </c>
    </row>
    <row r="725" spans="1:7">
      <c r="A725" t="s">
        <v>967</v>
      </c>
      <c r="B725">
        <v>83</v>
      </c>
      <c r="C725">
        <v>83</v>
      </c>
      <c r="D725">
        <v>83</v>
      </c>
      <c r="E725">
        <v>62</v>
      </c>
      <c r="F725">
        <v>74</v>
      </c>
      <c r="G725">
        <v>72</v>
      </c>
    </row>
    <row r="726" spans="1:7">
      <c r="A726" t="s">
        <v>968</v>
      </c>
      <c r="B726">
        <v>89</v>
      </c>
      <c r="C726">
        <v>89</v>
      </c>
      <c r="D726">
        <v>89</v>
      </c>
      <c r="E726">
        <v>77</v>
      </c>
      <c r="F726">
        <v>88</v>
      </c>
      <c r="G726">
        <v>58</v>
      </c>
    </row>
    <row r="727" spans="1:7">
      <c r="A727" t="s">
        <v>969</v>
      </c>
      <c r="B727">
        <v>88</v>
      </c>
      <c r="C727">
        <v>88</v>
      </c>
      <c r="D727">
        <v>88</v>
      </c>
      <c r="E727">
        <v>65</v>
      </c>
      <c r="F727">
        <v>77</v>
      </c>
      <c r="G727">
        <v>69</v>
      </c>
    </row>
    <row r="728" spans="1:7">
      <c r="A728" t="s">
        <v>970</v>
      </c>
      <c r="B728">
        <v>89</v>
      </c>
      <c r="C728">
        <v>89</v>
      </c>
      <c r="D728">
        <v>89</v>
      </c>
      <c r="E728">
        <v>77</v>
      </c>
      <c r="F728">
        <v>88</v>
      </c>
      <c r="G728">
        <v>58</v>
      </c>
    </row>
    <row r="729" spans="1:7">
      <c r="A729" t="s">
        <v>971</v>
      </c>
      <c r="B729">
        <v>83</v>
      </c>
      <c r="C729">
        <v>84</v>
      </c>
      <c r="D729">
        <v>84</v>
      </c>
      <c r="E729">
        <v>69</v>
      </c>
      <c r="F729">
        <v>73</v>
      </c>
      <c r="G729">
        <v>65</v>
      </c>
    </row>
    <row r="730" spans="1:7">
      <c r="A730" t="s">
        <v>972</v>
      </c>
      <c r="B730">
        <v>92</v>
      </c>
      <c r="C730">
        <v>92</v>
      </c>
      <c r="D730">
        <v>92</v>
      </c>
      <c r="E730">
        <v>67</v>
      </c>
      <c r="F730">
        <v>79</v>
      </c>
      <c r="G730">
        <v>67</v>
      </c>
    </row>
    <row r="731" spans="1:7">
      <c r="A731" t="s">
        <v>973</v>
      </c>
      <c r="B731">
        <v>91</v>
      </c>
      <c r="C731">
        <v>92</v>
      </c>
      <c r="D731">
        <v>91</v>
      </c>
      <c r="E731">
        <v>75</v>
      </c>
      <c r="F731">
        <v>88</v>
      </c>
      <c r="G731">
        <v>59</v>
      </c>
    </row>
    <row r="732" spans="1:7">
      <c r="A732" t="s">
        <v>974</v>
      </c>
      <c r="B732">
        <v>95</v>
      </c>
      <c r="C732">
        <v>95</v>
      </c>
      <c r="D732">
        <v>95</v>
      </c>
      <c r="E732">
        <v>70</v>
      </c>
      <c r="F732">
        <v>83</v>
      </c>
      <c r="G732">
        <v>64</v>
      </c>
    </row>
    <row r="733" spans="1:7">
      <c r="A733" t="s">
        <v>975</v>
      </c>
      <c r="B733">
        <v>86</v>
      </c>
      <c r="C733">
        <v>86</v>
      </c>
      <c r="D733">
        <v>86</v>
      </c>
      <c r="E733">
        <v>78</v>
      </c>
      <c r="F733">
        <v>87</v>
      </c>
      <c r="G733">
        <v>57</v>
      </c>
    </row>
    <row r="734" spans="1:7">
      <c r="A734" t="s">
        <v>976</v>
      </c>
      <c r="B734">
        <v>74</v>
      </c>
      <c r="C734">
        <v>74</v>
      </c>
      <c r="D734">
        <v>73</v>
      </c>
      <c r="E734">
        <v>58</v>
      </c>
      <c r="F734">
        <v>68</v>
      </c>
      <c r="G734">
        <v>81</v>
      </c>
    </row>
    <row r="735" spans="1:7">
      <c r="A735" t="s">
        <v>977</v>
      </c>
      <c r="B735">
        <v>93</v>
      </c>
      <c r="C735">
        <v>92</v>
      </c>
      <c r="D735">
        <v>93</v>
      </c>
      <c r="E735">
        <v>73</v>
      </c>
      <c r="F735">
        <v>84</v>
      </c>
      <c r="G735">
        <v>61</v>
      </c>
    </row>
    <row r="736" spans="1:7">
      <c r="A736" t="s">
        <v>978</v>
      </c>
      <c r="B736">
        <v>89</v>
      </c>
      <c r="C736">
        <v>89</v>
      </c>
      <c r="D736">
        <v>89</v>
      </c>
      <c r="E736">
        <v>77</v>
      </c>
      <c r="F736">
        <v>88</v>
      </c>
      <c r="G736">
        <v>58</v>
      </c>
    </row>
    <row r="737" spans="1:7">
      <c r="A737" t="s">
        <v>979</v>
      </c>
      <c r="B737">
        <v>95</v>
      </c>
      <c r="C737">
        <v>95</v>
      </c>
      <c r="D737">
        <v>95</v>
      </c>
      <c r="E737">
        <v>70</v>
      </c>
      <c r="F737">
        <v>82</v>
      </c>
      <c r="G737">
        <v>64</v>
      </c>
    </row>
    <row r="738" spans="1:7">
      <c r="A738" t="s">
        <v>980</v>
      </c>
      <c r="B738">
        <v>86</v>
      </c>
      <c r="C738">
        <v>86</v>
      </c>
      <c r="D738">
        <v>86</v>
      </c>
      <c r="E738">
        <v>64</v>
      </c>
      <c r="F738">
        <v>76</v>
      </c>
      <c r="G738">
        <v>70</v>
      </c>
    </row>
    <row r="739" spans="1:7">
      <c r="A739" t="s">
        <v>981</v>
      </c>
      <c r="B739">
        <v>89</v>
      </c>
      <c r="C739">
        <v>90</v>
      </c>
      <c r="D739">
        <v>89</v>
      </c>
      <c r="E739">
        <v>75</v>
      </c>
      <c r="F739">
        <v>88</v>
      </c>
      <c r="G739">
        <v>59</v>
      </c>
    </row>
    <row r="740" spans="1:7">
      <c r="A740" t="s">
        <v>982</v>
      </c>
      <c r="B740">
        <v>78</v>
      </c>
      <c r="C740">
        <v>78</v>
      </c>
      <c r="D740">
        <v>78</v>
      </c>
      <c r="E740">
        <v>87</v>
      </c>
      <c r="F740">
        <v>84</v>
      </c>
      <c r="G740">
        <v>51</v>
      </c>
    </row>
    <row r="741" spans="1:7">
      <c r="A741" t="s">
        <v>983</v>
      </c>
      <c r="B741">
        <v>89</v>
      </c>
      <c r="C741">
        <v>88</v>
      </c>
      <c r="D741">
        <v>88</v>
      </c>
      <c r="E741">
        <v>68</v>
      </c>
      <c r="F741">
        <v>76</v>
      </c>
      <c r="G741">
        <v>65</v>
      </c>
    </row>
    <row r="742" spans="1:7">
      <c r="A742" t="s">
        <v>984</v>
      </c>
      <c r="B742">
        <v>92</v>
      </c>
      <c r="C742">
        <v>93</v>
      </c>
      <c r="D742">
        <v>92</v>
      </c>
      <c r="E742">
        <v>67</v>
      </c>
      <c r="F742">
        <v>81</v>
      </c>
      <c r="G742">
        <v>66</v>
      </c>
    </row>
    <row r="743" spans="1:7">
      <c r="A743" t="s">
        <v>985</v>
      </c>
      <c r="B743">
        <v>86</v>
      </c>
      <c r="C743">
        <v>85</v>
      </c>
      <c r="D743">
        <v>85</v>
      </c>
      <c r="E743">
        <v>65</v>
      </c>
      <c r="F743">
        <v>76</v>
      </c>
      <c r="G743">
        <v>70</v>
      </c>
    </row>
    <row r="744" spans="1:7">
      <c r="A744" t="s">
        <v>986</v>
      </c>
      <c r="B744">
        <v>80</v>
      </c>
      <c r="C744">
        <v>80</v>
      </c>
      <c r="D744">
        <v>80</v>
      </c>
      <c r="E744">
        <v>85</v>
      </c>
      <c r="F744">
        <v>89</v>
      </c>
      <c r="G744">
        <v>52</v>
      </c>
    </row>
    <row r="745" spans="1:7">
      <c r="A745" t="s">
        <v>987</v>
      </c>
      <c r="B745">
        <v>90</v>
      </c>
      <c r="C745">
        <v>91</v>
      </c>
      <c r="D745">
        <v>90</v>
      </c>
      <c r="E745">
        <v>66</v>
      </c>
      <c r="F745">
        <v>79</v>
      </c>
      <c r="G745">
        <v>67</v>
      </c>
    </row>
    <row r="746" spans="1:7">
      <c r="A746" t="s">
        <v>988</v>
      </c>
      <c r="B746">
        <v>86</v>
      </c>
      <c r="C746">
        <v>86</v>
      </c>
      <c r="D746">
        <v>86</v>
      </c>
      <c r="E746">
        <v>78</v>
      </c>
      <c r="F746">
        <v>87</v>
      </c>
      <c r="G746">
        <v>57</v>
      </c>
    </row>
    <row r="747" spans="1:7">
      <c r="A747" t="s">
        <v>989</v>
      </c>
      <c r="B747">
        <v>81</v>
      </c>
      <c r="C747">
        <v>80</v>
      </c>
      <c r="D747">
        <v>80</v>
      </c>
      <c r="E747">
        <v>85</v>
      </c>
      <c r="F747">
        <v>88</v>
      </c>
      <c r="G747">
        <v>53</v>
      </c>
    </row>
    <row r="748" spans="1:7">
      <c r="A748" t="s">
        <v>990</v>
      </c>
      <c r="B748">
        <v>64</v>
      </c>
      <c r="C748">
        <v>64</v>
      </c>
      <c r="D748">
        <v>64</v>
      </c>
      <c r="E748">
        <v>79</v>
      </c>
      <c r="F748">
        <v>65</v>
      </c>
      <c r="G748">
        <v>43</v>
      </c>
    </row>
    <row r="749" spans="1:7">
      <c r="A749" t="s">
        <v>991</v>
      </c>
      <c r="B749">
        <v>90</v>
      </c>
      <c r="C749">
        <v>90</v>
      </c>
      <c r="D749">
        <v>90</v>
      </c>
      <c r="E749">
        <v>66</v>
      </c>
      <c r="F749">
        <v>79</v>
      </c>
      <c r="G749">
        <v>67</v>
      </c>
    </row>
    <row r="750" spans="1:7">
      <c r="A750" t="s">
        <v>992</v>
      </c>
      <c r="B750">
        <v>92</v>
      </c>
      <c r="C750">
        <v>92</v>
      </c>
      <c r="D750">
        <v>91</v>
      </c>
      <c r="E750">
        <v>67</v>
      </c>
      <c r="F750">
        <v>80</v>
      </c>
      <c r="G750">
        <v>66</v>
      </c>
    </row>
    <row r="751" spans="1:7">
      <c r="A751" t="s">
        <v>993</v>
      </c>
      <c r="B751">
        <v>93</v>
      </c>
      <c r="C751">
        <v>93</v>
      </c>
      <c r="D751">
        <v>92</v>
      </c>
      <c r="E751">
        <v>68</v>
      </c>
      <c r="F751">
        <v>81</v>
      </c>
      <c r="G751">
        <v>61</v>
      </c>
    </row>
    <row r="752" spans="1:7">
      <c r="A752" t="s">
        <v>994</v>
      </c>
      <c r="B752">
        <v>63</v>
      </c>
      <c r="C752">
        <v>63</v>
      </c>
      <c r="D752">
        <v>63</v>
      </c>
      <c r="E752">
        <v>79</v>
      </c>
      <c r="F752">
        <v>64</v>
      </c>
      <c r="G752">
        <v>42</v>
      </c>
    </row>
    <row r="753" spans="1:7">
      <c r="A753" t="s">
        <v>995</v>
      </c>
      <c r="B753">
        <v>87</v>
      </c>
      <c r="C753">
        <v>87</v>
      </c>
      <c r="D753">
        <v>86</v>
      </c>
      <c r="E753">
        <v>79</v>
      </c>
      <c r="F753">
        <v>89</v>
      </c>
      <c r="G753">
        <v>57</v>
      </c>
    </row>
    <row r="754" spans="1:7">
      <c r="A754" t="s">
        <v>996</v>
      </c>
      <c r="B754">
        <v>87</v>
      </c>
      <c r="C754">
        <v>86</v>
      </c>
      <c r="D754">
        <v>86</v>
      </c>
      <c r="E754">
        <v>78</v>
      </c>
      <c r="F754">
        <v>87</v>
      </c>
      <c r="G754">
        <v>57</v>
      </c>
    </row>
    <row r="755" spans="1:7">
      <c r="A755" t="s">
        <v>997</v>
      </c>
      <c r="B755">
        <v>84</v>
      </c>
      <c r="C755">
        <v>84</v>
      </c>
      <c r="D755">
        <v>84</v>
      </c>
      <c r="E755">
        <v>72</v>
      </c>
      <c r="F755">
        <v>75</v>
      </c>
      <c r="G755">
        <v>63</v>
      </c>
    </row>
    <row r="756" spans="1:7">
      <c r="A756" t="s">
        <v>998</v>
      </c>
      <c r="B756">
        <v>87</v>
      </c>
      <c r="C756">
        <v>87</v>
      </c>
      <c r="D756">
        <v>86</v>
      </c>
      <c r="E756">
        <v>77</v>
      </c>
      <c r="F756">
        <v>86</v>
      </c>
      <c r="G756">
        <v>58</v>
      </c>
    </row>
    <row r="757" spans="1:7">
      <c r="A757" t="s">
        <v>999</v>
      </c>
      <c r="B757">
        <v>92</v>
      </c>
      <c r="C757">
        <v>93</v>
      </c>
      <c r="D757">
        <v>93</v>
      </c>
      <c r="E757">
        <v>67</v>
      </c>
      <c r="F757">
        <v>80</v>
      </c>
      <c r="G757">
        <v>66</v>
      </c>
    </row>
    <row r="758" spans="1:7">
      <c r="A758" t="s">
        <v>1000</v>
      </c>
      <c r="B758">
        <v>92</v>
      </c>
      <c r="C758">
        <v>92</v>
      </c>
      <c r="D758">
        <v>92</v>
      </c>
      <c r="E758">
        <v>67</v>
      </c>
      <c r="F758">
        <v>80</v>
      </c>
      <c r="G758">
        <v>66</v>
      </c>
    </row>
    <row r="759" spans="1:7">
      <c r="A759" t="s">
        <v>1001</v>
      </c>
      <c r="B759">
        <v>81</v>
      </c>
      <c r="C759">
        <v>81</v>
      </c>
      <c r="D759">
        <v>81</v>
      </c>
      <c r="E759">
        <v>61</v>
      </c>
      <c r="F759">
        <v>71</v>
      </c>
      <c r="G759">
        <v>73</v>
      </c>
    </row>
    <row r="760" spans="1:7">
      <c r="A760" t="s">
        <v>1002</v>
      </c>
      <c r="B760">
        <v>89</v>
      </c>
      <c r="C760">
        <v>89</v>
      </c>
      <c r="D760">
        <v>89</v>
      </c>
      <c r="E760">
        <v>76</v>
      </c>
      <c r="F760">
        <v>87</v>
      </c>
      <c r="G760">
        <v>58</v>
      </c>
    </row>
    <row r="761" spans="1:7">
      <c r="A761" t="s">
        <v>1003</v>
      </c>
      <c r="B761">
        <v>86</v>
      </c>
      <c r="C761">
        <v>86</v>
      </c>
      <c r="D761">
        <v>86</v>
      </c>
      <c r="E761">
        <v>64</v>
      </c>
      <c r="F761">
        <v>76</v>
      </c>
      <c r="G761">
        <v>70</v>
      </c>
    </row>
    <row r="762" spans="1:7">
      <c r="A762" t="s">
        <v>1004</v>
      </c>
      <c r="B762">
        <v>86</v>
      </c>
      <c r="C762">
        <v>86</v>
      </c>
      <c r="D762">
        <v>85</v>
      </c>
      <c r="E762">
        <v>79</v>
      </c>
      <c r="F762">
        <v>89</v>
      </c>
      <c r="G762">
        <v>57</v>
      </c>
    </row>
    <row r="763" spans="1:7">
      <c r="A763" t="s">
        <v>1005</v>
      </c>
      <c r="B763">
        <v>81</v>
      </c>
      <c r="C763">
        <v>81</v>
      </c>
      <c r="D763">
        <v>81</v>
      </c>
      <c r="E763">
        <v>61</v>
      </c>
      <c r="F763">
        <v>72</v>
      </c>
      <c r="G763">
        <v>72</v>
      </c>
    </row>
    <row r="764" spans="1:7">
      <c r="A764" t="s">
        <v>1006</v>
      </c>
      <c r="B764">
        <v>85</v>
      </c>
      <c r="C764">
        <v>86</v>
      </c>
      <c r="D764">
        <v>85</v>
      </c>
      <c r="E764">
        <v>77</v>
      </c>
      <c r="F764">
        <v>94</v>
      </c>
      <c r="G764">
        <v>55</v>
      </c>
    </row>
    <row r="765" spans="1:7">
      <c r="A765" t="s">
        <v>1007</v>
      </c>
      <c r="B765">
        <v>63</v>
      </c>
      <c r="C765">
        <v>63</v>
      </c>
      <c r="D765">
        <v>63</v>
      </c>
      <c r="E765">
        <v>78</v>
      </c>
      <c r="F765">
        <v>64</v>
      </c>
      <c r="G765">
        <v>43</v>
      </c>
    </row>
    <row r="766" spans="1:7">
      <c r="A766" t="s">
        <v>1008</v>
      </c>
      <c r="B766">
        <v>87</v>
      </c>
      <c r="C766">
        <v>86</v>
      </c>
      <c r="D766">
        <v>86</v>
      </c>
      <c r="E766">
        <v>79</v>
      </c>
      <c r="F766">
        <v>89</v>
      </c>
      <c r="G766">
        <v>57</v>
      </c>
    </row>
    <row r="767" spans="1:7">
      <c r="A767" t="s">
        <v>1009</v>
      </c>
      <c r="B767">
        <v>79</v>
      </c>
      <c r="C767">
        <v>79</v>
      </c>
      <c r="D767">
        <v>79</v>
      </c>
      <c r="E767">
        <v>69</v>
      </c>
      <c r="F767">
        <v>68</v>
      </c>
      <c r="G767">
        <v>64</v>
      </c>
    </row>
    <row r="768" spans="1:7">
      <c r="A768" t="s">
        <v>1010</v>
      </c>
      <c r="B768">
        <v>77</v>
      </c>
      <c r="C768">
        <v>77</v>
      </c>
      <c r="D768">
        <v>77</v>
      </c>
      <c r="E768">
        <v>91</v>
      </c>
      <c r="F768">
        <v>83</v>
      </c>
      <c r="G768">
        <v>50</v>
      </c>
    </row>
    <row r="769" spans="1:7">
      <c r="A769" t="s">
        <v>1011</v>
      </c>
      <c r="B769">
        <v>80</v>
      </c>
      <c r="C769">
        <v>80</v>
      </c>
      <c r="D769">
        <v>80</v>
      </c>
      <c r="E769">
        <v>90</v>
      </c>
      <c r="F769">
        <v>87</v>
      </c>
      <c r="G769">
        <v>52</v>
      </c>
    </row>
    <row r="770" spans="1:7">
      <c r="A770" t="s">
        <v>1012</v>
      </c>
      <c r="B770">
        <v>75</v>
      </c>
      <c r="C770">
        <v>75</v>
      </c>
      <c r="D770">
        <v>75</v>
      </c>
      <c r="E770">
        <v>90</v>
      </c>
      <c r="F770">
        <v>81</v>
      </c>
      <c r="G770">
        <v>49</v>
      </c>
    </row>
    <row r="771" spans="1:7">
      <c r="A771" t="s">
        <v>1013</v>
      </c>
      <c r="B771">
        <v>78</v>
      </c>
      <c r="C771">
        <v>77</v>
      </c>
      <c r="D771">
        <v>77</v>
      </c>
      <c r="E771">
        <v>69</v>
      </c>
      <c r="F771">
        <v>67</v>
      </c>
      <c r="G771">
        <v>66</v>
      </c>
    </row>
    <row r="772" spans="1:7">
      <c r="A772" t="s">
        <v>1014</v>
      </c>
      <c r="B772">
        <v>78</v>
      </c>
      <c r="C772">
        <v>77</v>
      </c>
      <c r="D772">
        <v>77</v>
      </c>
      <c r="E772">
        <v>68</v>
      </c>
      <c r="F772">
        <v>67</v>
      </c>
      <c r="G772">
        <v>66</v>
      </c>
    </row>
    <row r="773" spans="1:7">
      <c r="A773" t="s">
        <v>1015</v>
      </c>
      <c r="B773">
        <v>66</v>
      </c>
      <c r="C773">
        <v>66</v>
      </c>
      <c r="D773">
        <v>66</v>
      </c>
      <c r="E773">
        <v>84</v>
      </c>
      <c r="F773">
        <v>69</v>
      </c>
      <c r="G773">
        <v>44</v>
      </c>
    </row>
    <row r="774" spans="1:7">
      <c r="A774" t="s">
        <v>1016</v>
      </c>
      <c r="B774">
        <v>77</v>
      </c>
      <c r="C774">
        <v>77</v>
      </c>
      <c r="D774">
        <v>77</v>
      </c>
      <c r="E774">
        <v>71</v>
      </c>
      <c r="F774">
        <v>70</v>
      </c>
      <c r="G774">
        <v>66</v>
      </c>
    </row>
    <row r="775" spans="1:7">
      <c r="A775" t="s">
        <v>1017</v>
      </c>
      <c r="B775">
        <v>79</v>
      </c>
      <c r="C775">
        <v>79</v>
      </c>
      <c r="D775">
        <v>79</v>
      </c>
      <c r="E775">
        <v>71</v>
      </c>
      <c r="F775">
        <v>70</v>
      </c>
      <c r="G775">
        <v>68</v>
      </c>
    </row>
    <row r="776" spans="1:7">
      <c r="A776" t="s">
        <v>1018</v>
      </c>
      <c r="B776">
        <v>88</v>
      </c>
      <c r="C776">
        <v>88</v>
      </c>
      <c r="D776">
        <v>88</v>
      </c>
      <c r="E776">
        <v>76</v>
      </c>
      <c r="F776">
        <v>86</v>
      </c>
      <c r="G776">
        <v>58</v>
      </c>
    </row>
    <row r="777" spans="1:7">
      <c r="A777" t="s">
        <v>1019</v>
      </c>
      <c r="B777">
        <v>68</v>
      </c>
      <c r="C777">
        <v>67</v>
      </c>
      <c r="D777">
        <v>67</v>
      </c>
      <c r="E777">
        <v>84</v>
      </c>
      <c r="F777">
        <v>70</v>
      </c>
      <c r="G777">
        <v>45</v>
      </c>
    </row>
    <row r="778" spans="1:7">
      <c r="A778" t="s">
        <v>1020</v>
      </c>
      <c r="B778">
        <v>86</v>
      </c>
      <c r="C778">
        <v>86</v>
      </c>
      <c r="D778">
        <v>86</v>
      </c>
      <c r="E778">
        <v>74</v>
      </c>
      <c r="F778">
        <v>87</v>
      </c>
      <c r="G778">
        <v>57</v>
      </c>
    </row>
    <row r="779" spans="1:7">
      <c r="A779" t="s">
        <v>1021</v>
      </c>
      <c r="B779">
        <v>78</v>
      </c>
      <c r="C779">
        <v>78</v>
      </c>
      <c r="D779">
        <v>78</v>
      </c>
      <c r="E779">
        <v>71</v>
      </c>
      <c r="F779">
        <v>70</v>
      </c>
      <c r="G779">
        <v>68</v>
      </c>
    </row>
    <row r="780" spans="1:7">
      <c r="A780" t="s">
        <v>1022</v>
      </c>
      <c r="B780">
        <v>75</v>
      </c>
      <c r="C780">
        <v>75</v>
      </c>
      <c r="D780">
        <v>75</v>
      </c>
      <c r="E780">
        <v>64</v>
      </c>
      <c r="F780">
        <v>66</v>
      </c>
      <c r="G780">
        <v>73</v>
      </c>
    </row>
    <row r="781" spans="1:7">
      <c r="A781" t="s">
        <v>1023</v>
      </c>
      <c r="B781">
        <v>90</v>
      </c>
      <c r="C781">
        <v>90</v>
      </c>
      <c r="D781">
        <v>90</v>
      </c>
      <c r="E781">
        <v>75</v>
      </c>
      <c r="F781">
        <v>86</v>
      </c>
      <c r="G781">
        <v>60</v>
      </c>
    </row>
    <row r="782" spans="1:7">
      <c r="A782" t="s">
        <v>1024</v>
      </c>
      <c r="B782">
        <v>70</v>
      </c>
      <c r="C782">
        <v>70</v>
      </c>
      <c r="D782">
        <v>70</v>
      </c>
      <c r="E782">
        <v>91</v>
      </c>
      <c r="F782">
        <v>74</v>
      </c>
      <c r="G782">
        <v>46</v>
      </c>
    </row>
    <row r="783" spans="1:7">
      <c r="A783" t="s">
        <v>1025</v>
      </c>
      <c r="B783">
        <v>68</v>
      </c>
      <c r="C783">
        <v>68</v>
      </c>
      <c r="D783">
        <v>68</v>
      </c>
      <c r="E783">
        <v>86</v>
      </c>
      <c r="F783">
        <v>71</v>
      </c>
      <c r="G783">
        <v>45</v>
      </c>
    </row>
    <row r="784" spans="1:7">
      <c r="A784" t="s">
        <v>1026</v>
      </c>
      <c r="B784">
        <v>84</v>
      </c>
      <c r="C784">
        <v>84</v>
      </c>
      <c r="D784">
        <v>83</v>
      </c>
      <c r="E784">
        <v>69</v>
      </c>
      <c r="F784">
        <v>72</v>
      </c>
      <c r="G784">
        <v>65</v>
      </c>
    </row>
    <row r="785" spans="1:7">
      <c r="A785" t="s">
        <v>1027</v>
      </c>
      <c r="B785">
        <v>78</v>
      </c>
      <c r="C785">
        <v>78</v>
      </c>
      <c r="D785">
        <v>78</v>
      </c>
      <c r="E785">
        <v>73</v>
      </c>
      <c r="F785">
        <v>74</v>
      </c>
      <c r="G785">
        <v>64</v>
      </c>
    </row>
    <row r="786" spans="1:7">
      <c r="A786" t="s">
        <v>1028</v>
      </c>
      <c r="B786">
        <v>87</v>
      </c>
      <c r="C786">
        <v>87</v>
      </c>
      <c r="D786">
        <v>87</v>
      </c>
      <c r="E786">
        <v>76</v>
      </c>
      <c r="F786">
        <v>85</v>
      </c>
      <c r="G786">
        <v>58</v>
      </c>
    </row>
    <row r="787" spans="1:7">
      <c r="A787" t="s">
        <v>1029</v>
      </c>
      <c r="B787">
        <v>87</v>
      </c>
      <c r="C787">
        <v>87</v>
      </c>
      <c r="D787">
        <v>86</v>
      </c>
      <c r="E787">
        <v>77</v>
      </c>
      <c r="F787">
        <v>86</v>
      </c>
      <c r="G787">
        <v>57</v>
      </c>
    </row>
    <row r="788" spans="1:7">
      <c r="A788" t="s">
        <v>1030</v>
      </c>
      <c r="B788">
        <v>90</v>
      </c>
      <c r="C788">
        <v>90</v>
      </c>
      <c r="D788">
        <v>90</v>
      </c>
      <c r="E788">
        <v>73</v>
      </c>
      <c r="F788">
        <v>83</v>
      </c>
      <c r="G788">
        <v>60</v>
      </c>
    </row>
    <row r="789" spans="1:7">
      <c r="A789" t="s">
        <v>1031</v>
      </c>
      <c r="B789">
        <v>78</v>
      </c>
      <c r="C789">
        <v>78</v>
      </c>
      <c r="D789">
        <v>78</v>
      </c>
      <c r="E789">
        <v>86</v>
      </c>
      <c r="F789">
        <v>82</v>
      </c>
      <c r="G789">
        <v>50</v>
      </c>
    </row>
    <row r="790" spans="1:7">
      <c r="A790" t="s">
        <v>1032</v>
      </c>
      <c r="B790">
        <v>78</v>
      </c>
      <c r="C790">
        <v>78</v>
      </c>
      <c r="D790">
        <v>78</v>
      </c>
      <c r="E790">
        <v>71</v>
      </c>
      <c r="F790">
        <v>70</v>
      </c>
      <c r="G790">
        <v>69</v>
      </c>
    </row>
    <row r="791" spans="1:7">
      <c r="A791" t="s">
        <v>1033</v>
      </c>
      <c r="B791">
        <v>81</v>
      </c>
      <c r="C791">
        <v>81</v>
      </c>
      <c r="D791">
        <v>81</v>
      </c>
      <c r="E791">
        <v>72</v>
      </c>
      <c r="F791">
        <v>73</v>
      </c>
      <c r="G791">
        <v>64</v>
      </c>
    </row>
    <row r="792" spans="1:7">
      <c r="A792" t="s">
        <v>1034</v>
      </c>
      <c r="B792">
        <v>79</v>
      </c>
      <c r="C792">
        <v>79</v>
      </c>
      <c r="D792">
        <v>79</v>
      </c>
      <c r="E792">
        <v>72</v>
      </c>
      <c r="F792">
        <v>72</v>
      </c>
      <c r="G792">
        <v>64</v>
      </c>
    </row>
    <row r="793" spans="1:7">
      <c r="A793" t="s">
        <v>1035</v>
      </c>
      <c r="B793">
        <v>80</v>
      </c>
      <c r="C793">
        <v>80</v>
      </c>
      <c r="D793">
        <v>80</v>
      </c>
      <c r="E793">
        <v>72</v>
      </c>
      <c r="F793">
        <v>72</v>
      </c>
      <c r="G793">
        <v>64</v>
      </c>
    </row>
    <row r="794" spans="1:7">
      <c r="A794" t="s">
        <v>1036</v>
      </c>
      <c r="B794">
        <v>78</v>
      </c>
      <c r="C794">
        <v>78</v>
      </c>
      <c r="D794">
        <v>78</v>
      </c>
      <c r="E794">
        <v>73</v>
      </c>
      <c r="F794">
        <v>72</v>
      </c>
      <c r="G794">
        <v>63</v>
      </c>
    </row>
    <row r="795" spans="1:7">
      <c r="A795" t="s">
        <v>1037</v>
      </c>
      <c r="B795">
        <v>85</v>
      </c>
      <c r="C795">
        <v>85</v>
      </c>
      <c r="D795">
        <v>85</v>
      </c>
      <c r="E795">
        <v>73</v>
      </c>
      <c r="F795">
        <v>81</v>
      </c>
      <c r="G795">
        <v>62</v>
      </c>
    </row>
    <row r="796" spans="1:7">
      <c r="A796" t="s">
        <v>1038</v>
      </c>
      <c r="B796">
        <v>67</v>
      </c>
      <c r="C796">
        <v>67</v>
      </c>
      <c r="D796">
        <v>67</v>
      </c>
      <c r="E796">
        <v>85</v>
      </c>
      <c r="F796">
        <v>70</v>
      </c>
      <c r="G796">
        <v>45</v>
      </c>
    </row>
    <row r="797" spans="1:7">
      <c r="A797" t="s">
        <v>1039</v>
      </c>
      <c r="B797">
        <v>82</v>
      </c>
      <c r="C797">
        <v>83</v>
      </c>
      <c r="D797">
        <v>83</v>
      </c>
      <c r="E797">
        <v>70</v>
      </c>
      <c r="F797">
        <v>72</v>
      </c>
      <c r="G797">
        <v>65</v>
      </c>
    </row>
    <row r="798" spans="1:7">
      <c r="A798" t="s">
        <v>1040</v>
      </c>
      <c r="B798">
        <v>86</v>
      </c>
      <c r="C798">
        <v>86</v>
      </c>
      <c r="D798">
        <v>86</v>
      </c>
      <c r="E798">
        <v>73</v>
      </c>
      <c r="F798">
        <v>86</v>
      </c>
      <c r="G798">
        <v>57</v>
      </c>
    </row>
    <row r="799" spans="1:7">
      <c r="A799" t="s">
        <v>1041</v>
      </c>
      <c r="B799">
        <v>78</v>
      </c>
      <c r="C799">
        <v>79</v>
      </c>
      <c r="D799">
        <v>79</v>
      </c>
      <c r="E799">
        <v>71</v>
      </c>
      <c r="F799">
        <v>71</v>
      </c>
      <c r="G799">
        <v>67</v>
      </c>
    </row>
    <row r="800" spans="1:7">
      <c r="A800" t="s">
        <v>1042</v>
      </c>
      <c r="B800">
        <v>87</v>
      </c>
      <c r="C800">
        <v>87</v>
      </c>
      <c r="D800">
        <v>86</v>
      </c>
      <c r="E800">
        <v>74</v>
      </c>
      <c r="F800">
        <v>86</v>
      </c>
      <c r="G800">
        <v>57</v>
      </c>
    </row>
    <row r="801" spans="1:7">
      <c r="A801" t="s">
        <v>1043</v>
      </c>
      <c r="B801">
        <v>88</v>
      </c>
      <c r="C801">
        <v>88</v>
      </c>
      <c r="D801">
        <v>88</v>
      </c>
      <c r="E801">
        <v>75</v>
      </c>
      <c r="F801">
        <v>85</v>
      </c>
      <c r="G801">
        <v>58</v>
      </c>
    </row>
    <row r="802" spans="1:7">
      <c r="A802" t="s">
        <v>1044</v>
      </c>
      <c r="B802">
        <v>88</v>
      </c>
      <c r="C802">
        <v>87</v>
      </c>
      <c r="D802">
        <v>87</v>
      </c>
      <c r="E802">
        <v>77</v>
      </c>
      <c r="F802">
        <v>86</v>
      </c>
      <c r="G802">
        <v>57</v>
      </c>
    </row>
    <row r="803" spans="1:7">
      <c r="A803" t="s">
        <v>1045</v>
      </c>
      <c r="B803">
        <v>78</v>
      </c>
      <c r="C803">
        <v>78</v>
      </c>
      <c r="D803">
        <v>78</v>
      </c>
      <c r="E803">
        <v>72</v>
      </c>
      <c r="F803">
        <v>71</v>
      </c>
      <c r="G803">
        <v>68</v>
      </c>
    </row>
    <row r="804" spans="1:7">
      <c r="A804" t="s">
        <v>1046</v>
      </c>
      <c r="B804">
        <v>91</v>
      </c>
      <c r="C804">
        <v>91</v>
      </c>
      <c r="D804">
        <v>91</v>
      </c>
      <c r="E804">
        <v>73</v>
      </c>
      <c r="F804">
        <v>82</v>
      </c>
      <c r="G804">
        <v>60</v>
      </c>
    </row>
    <row r="805" spans="1:7">
      <c r="A805" t="s">
        <v>1047</v>
      </c>
      <c r="B805">
        <v>86</v>
      </c>
      <c r="C805">
        <v>86</v>
      </c>
      <c r="D805">
        <v>86</v>
      </c>
      <c r="E805">
        <v>74</v>
      </c>
      <c r="F805">
        <v>86</v>
      </c>
      <c r="G805">
        <v>57</v>
      </c>
    </row>
    <row r="806" spans="1:7">
      <c r="A806" t="s">
        <v>1048</v>
      </c>
      <c r="B806">
        <v>79</v>
      </c>
      <c r="C806">
        <v>80</v>
      </c>
      <c r="D806">
        <v>80</v>
      </c>
      <c r="E806">
        <v>72</v>
      </c>
      <c r="F806">
        <v>73</v>
      </c>
      <c r="G806">
        <v>64</v>
      </c>
    </row>
    <row r="807" spans="1:7">
      <c r="A807" t="s">
        <v>1049</v>
      </c>
      <c r="B807">
        <v>82</v>
      </c>
      <c r="C807">
        <v>82</v>
      </c>
      <c r="D807">
        <v>82</v>
      </c>
      <c r="E807">
        <v>70</v>
      </c>
      <c r="F807">
        <v>72</v>
      </c>
      <c r="G807">
        <v>65</v>
      </c>
    </row>
    <row r="808" spans="1:7">
      <c r="A808" t="s">
        <v>1050</v>
      </c>
      <c r="B808">
        <v>91</v>
      </c>
      <c r="C808">
        <v>91</v>
      </c>
      <c r="D808">
        <v>91</v>
      </c>
      <c r="E808">
        <v>72</v>
      </c>
      <c r="F808">
        <v>84</v>
      </c>
      <c r="G808">
        <v>61</v>
      </c>
    </row>
    <row r="809" spans="1:7">
      <c r="A809" t="s">
        <v>1051</v>
      </c>
      <c r="B809">
        <v>78</v>
      </c>
      <c r="C809">
        <v>78</v>
      </c>
      <c r="D809">
        <v>78</v>
      </c>
      <c r="E809">
        <v>68</v>
      </c>
      <c r="F809">
        <v>69</v>
      </c>
      <c r="G809">
        <v>63</v>
      </c>
    </row>
    <row r="810" spans="1:7">
      <c r="A810" t="s">
        <v>1052</v>
      </c>
      <c r="B810">
        <v>86</v>
      </c>
      <c r="C810">
        <v>87</v>
      </c>
      <c r="D810">
        <v>87</v>
      </c>
      <c r="E810">
        <v>70</v>
      </c>
      <c r="F810">
        <v>81</v>
      </c>
      <c r="G810">
        <v>65</v>
      </c>
    </row>
    <row r="811" spans="1:7">
      <c r="A811" t="s">
        <v>1053</v>
      </c>
      <c r="B811">
        <v>87</v>
      </c>
      <c r="C811">
        <v>87</v>
      </c>
      <c r="D811">
        <v>87</v>
      </c>
      <c r="E811">
        <v>78</v>
      </c>
      <c r="F811">
        <v>87</v>
      </c>
      <c r="G811">
        <v>57</v>
      </c>
    </row>
    <row r="812" spans="1:7">
      <c r="A812" t="s">
        <v>1054</v>
      </c>
      <c r="B812">
        <v>87</v>
      </c>
      <c r="C812">
        <v>87</v>
      </c>
      <c r="D812">
        <v>86</v>
      </c>
      <c r="E812">
        <v>73</v>
      </c>
      <c r="F812">
        <v>86</v>
      </c>
      <c r="G812">
        <v>57</v>
      </c>
    </row>
    <row r="813" spans="1:7">
      <c r="A813" t="s">
        <v>1055</v>
      </c>
      <c r="B813">
        <v>86</v>
      </c>
      <c r="C813">
        <v>86</v>
      </c>
      <c r="D813">
        <v>86</v>
      </c>
      <c r="E813">
        <v>74</v>
      </c>
      <c r="F813">
        <v>86</v>
      </c>
      <c r="G813">
        <v>57</v>
      </c>
    </row>
    <row r="814" spans="1:7">
      <c r="A814" t="s">
        <v>1056</v>
      </c>
      <c r="B814">
        <v>67</v>
      </c>
      <c r="C814">
        <v>67</v>
      </c>
      <c r="D814">
        <v>67</v>
      </c>
      <c r="E814">
        <v>84</v>
      </c>
      <c r="F814">
        <v>70</v>
      </c>
      <c r="G814">
        <v>45</v>
      </c>
    </row>
    <row r="815" spans="1:7">
      <c r="A815" t="s">
        <v>1057</v>
      </c>
      <c r="B815">
        <v>86</v>
      </c>
      <c r="C815">
        <v>86</v>
      </c>
      <c r="D815">
        <v>86</v>
      </c>
      <c r="E815">
        <v>73</v>
      </c>
      <c r="F815">
        <v>86</v>
      </c>
      <c r="G815">
        <v>57</v>
      </c>
    </row>
    <row r="816" spans="1:7">
      <c r="A816" t="s">
        <v>1058</v>
      </c>
      <c r="B816">
        <v>87</v>
      </c>
      <c r="C816">
        <v>87</v>
      </c>
      <c r="D816">
        <v>86</v>
      </c>
      <c r="E816">
        <v>74</v>
      </c>
      <c r="F816">
        <v>86</v>
      </c>
      <c r="G816">
        <v>57</v>
      </c>
    </row>
    <row r="817" spans="1:7">
      <c r="A817" t="s">
        <v>1059</v>
      </c>
      <c r="B817">
        <v>88</v>
      </c>
      <c r="C817">
        <v>88</v>
      </c>
      <c r="D817">
        <v>88</v>
      </c>
      <c r="E817">
        <v>71</v>
      </c>
      <c r="F817">
        <v>79</v>
      </c>
      <c r="G817">
        <v>64</v>
      </c>
    </row>
    <row r="818" spans="1:7">
      <c r="A818" t="s">
        <v>1060</v>
      </c>
      <c r="B818">
        <v>89</v>
      </c>
      <c r="C818">
        <v>88</v>
      </c>
      <c r="D818">
        <v>88</v>
      </c>
      <c r="E818">
        <v>77</v>
      </c>
      <c r="F818">
        <v>85</v>
      </c>
      <c r="G818">
        <v>57</v>
      </c>
    </row>
    <row r="819" spans="1:7">
      <c r="A819" t="s">
        <v>1061</v>
      </c>
      <c r="B819">
        <v>86</v>
      </c>
      <c r="C819">
        <v>86</v>
      </c>
      <c r="D819">
        <v>86</v>
      </c>
      <c r="E819">
        <v>77</v>
      </c>
      <c r="F819">
        <v>86</v>
      </c>
      <c r="G819">
        <v>57</v>
      </c>
    </row>
    <row r="820" spans="1:7">
      <c r="A820" t="s">
        <v>1062</v>
      </c>
      <c r="B820">
        <v>77</v>
      </c>
      <c r="C820">
        <v>78</v>
      </c>
      <c r="D820">
        <v>78</v>
      </c>
      <c r="E820">
        <v>72</v>
      </c>
      <c r="F820">
        <v>72</v>
      </c>
      <c r="G820">
        <v>65</v>
      </c>
    </row>
    <row r="821" spans="1:7">
      <c r="A821" t="s">
        <v>1063</v>
      </c>
      <c r="B821">
        <v>87</v>
      </c>
      <c r="C821">
        <v>87</v>
      </c>
      <c r="D821">
        <v>87</v>
      </c>
      <c r="E821">
        <v>76</v>
      </c>
      <c r="F821">
        <v>86</v>
      </c>
      <c r="G821">
        <v>57</v>
      </c>
    </row>
    <row r="822" spans="1:7">
      <c r="A822" t="s">
        <v>1064</v>
      </c>
      <c r="B822">
        <v>87</v>
      </c>
      <c r="C822">
        <v>87</v>
      </c>
      <c r="D822">
        <v>87</v>
      </c>
      <c r="E822">
        <v>76</v>
      </c>
      <c r="F822">
        <v>85</v>
      </c>
      <c r="G822">
        <v>57</v>
      </c>
    </row>
    <row r="823" spans="1:7">
      <c r="A823" t="s">
        <v>1065</v>
      </c>
      <c r="B823">
        <v>87</v>
      </c>
      <c r="C823">
        <v>87</v>
      </c>
      <c r="D823">
        <v>87</v>
      </c>
      <c r="E823">
        <v>78</v>
      </c>
      <c r="F823">
        <v>88</v>
      </c>
      <c r="G823">
        <v>57</v>
      </c>
    </row>
    <row r="824" spans="1:7">
      <c r="A824" t="s">
        <v>1066</v>
      </c>
      <c r="B824">
        <v>79</v>
      </c>
      <c r="C824">
        <v>79</v>
      </c>
      <c r="D824">
        <v>79</v>
      </c>
      <c r="E824">
        <v>71</v>
      </c>
      <c r="F824">
        <v>70</v>
      </c>
      <c r="G824">
        <v>68</v>
      </c>
    </row>
    <row r="825" spans="1:7">
      <c r="A825" t="s">
        <v>1067</v>
      </c>
      <c r="B825">
        <v>80</v>
      </c>
      <c r="C825">
        <v>80</v>
      </c>
      <c r="D825">
        <v>80</v>
      </c>
      <c r="E825">
        <v>85</v>
      </c>
      <c r="F825">
        <v>87</v>
      </c>
      <c r="G825">
        <v>53</v>
      </c>
    </row>
    <row r="826" spans="1:7">
      <c r="A826" t="s">
        <v>1068</v>
      </c>
      <c r="B826">
        <v>70</v>
      </c>
      <c r="C826">
        <v>70</v>
      </c>
      <c r="D826">
        <v>70</v>
      </c>
      <c r="E826">
        <v>89</v>
      </c>
      <c r="F826">
        <v>73</v>
      </c>
      <c r="G826">
        <v>46</v>
      </c>
    </row>
    <row r="827" spans="1:7">
      <c r="A827" t="s">
        <v>1069</v>
      </c>
      <c r="B827">
        <v>79</v>
      </c>
      <c r="C827">
        <v>79</v>
      </c>
      <c r="D827">
        <v>79</v>
      </c>
      <c r="E827">
        <v>72</v>
      </c>
      <c r="F827">
        <v>71</v>
      </c>
      <c r="G827">
        <v>68</v>
      </c>
    </row>
    <row r="828" spans="1:7">
      <c r="A828" t="s">
        <v>1070</v>
      </c>
      <c r="B828">
        <v>88</v>
      </c>
      <c r="C828">
        <v>88</v>
      </c>
      <c r="D828">
        <v>88</v>
      </c>
      <c r="E828">
        <v>71</v>
      </c>
      <c r="F828">
        <v>80</v>
      </c>
      <c r="G828">
        <v>63</v>
      </c>
    </row>
    <row r="829" spans="1:7">
      <c r="A829" t="s">
        <v>1071</v>
      </c>
      <c r="B829">
        <v>88</v>
      </c>
      <c r="C829">
        <v>88</v>
      </c>
      <c r="D829">
        <v>87</v>
      </c>
      <c r="E829">
        <v>75</v>
      </c>
      <c r="F829">
        <v>88</v>
      </c>
      <c r="G829">
        <v>57</v>
      </c>
    </row>
    <row r="830" spans="1:7">
      <c r="A830" t="s">
        <v>1072</v>
      </c>
      <c r="B830">
        <v>87</v>
      </c>
      <c r="C830">
        <v>87</v>
      </c>
      <c r="D830">
        <v>87</v>
      </c>
      <c r="E830">
        <v>69</v>
      </c>
      <c r="F830">
        <v>78</v>
      </c>
      <c r="G830">
        <v>65</v>
      </c>
    </row>
    <row r="831" spans="1:7">
      <c r="A831" t="s">
        <v>1073</v>
      </c>
      <c r="B831">
        <v>86</v>
      </c>
      <c r="C831">
        <v>86</v>
      </c>
      <c r="D831">
        <v>85</v>
      </c>
      <c r="E831">
        <v>65</v>
      </c>
      <c r="F831">
        <v>75</v>
      </c>
      <c r="G831">
        <v>70</v>
      </c>
    </row>
    <row r="832" spans="1:7">
      <c r="A832" t="s">
        <v>1074</v>
      </c>
      <c r="B832">
        <v>78</v>
      </c>
      <c r="C832">
        <v>78</v>
      </c>
      <c r="D832">
        <v>78</v>
      </c>
      <c r="E832">
        <v>72</v>
      </c>
      <c r="F832">
        <v>71</v>
      </c>
      <c r="G832">
        <v>67</v>
      </c>
    </row>
    <row r="833" spans="1:7">
      <c r="A833" t="s">
        <v>1075</v>
      </c>
      <c r="B833">
        <v>88</v>
      </c>
      <c r="C833">
        <v>88</v>
      </c>
      <c r="D833">
        <v>88</v>
      </c>
      <c r="E833">
        <v>77</v>
      </c>
      <c r="F833">
        <v>89</v>
      </c>
      <c r="G833">
        <v>59</v>
      </c>
    </row>
    <row r="834" spans="1:7">
      <c r="A834" t="s">
        <v>1076</v>
      </c>
      <c r="B834">
        <v>71</v>
      </c>
      <c r="C834">
        <v>71</v>
      </c>
      <c r="D834">
        <v>71</v>
      </c>
      <c r="E834">
        <v>90</v>
      </c>
      <c r="F834">
        <v>75</v>
      </c>
      <c r="G834">
        <v>47</v>
      </c>
    </row>
    <row r="835" spans="1:7">
      <c r="A835" t="s">
        <v>1077</v>
      </c>
      <c r="B835">
        <v>82</v>
      </c>
      <c r="C835">
        <v>82</v>
      </c>
      <c r="D835">
        <v>82</v>
      </c>
      <c r="E835">
        <v>71</v>
      </c>
      <c r="F835">
        <v>72</v>
      </c>
      <c r="G835">
        <v>65</v>
      </c>
    </row>
    <row r="836" spans="1:7">
      <c r="A836" t="s">
        <v>1078</v>
      </c>
      <c r="B836">
        <v>81</v>
      </c>
      <c r="C836">
        <v>81</v>
      </c>
      <c r="D836">
        <v>81</v>
      </c>
      <c r="E836">
        <v>72</v>
      </c>
      <c r="F836">
        <v>72</v>
      </c>
      <c r="G836">
        <v>64</v>
      </c>
    </row>
    <row r="837" spans="1:7">
      <c r="A837" t="s">
        <v>1079</v>
      </c>
      <c r="B837">
        <v>88</v>
      </c>
      <c r="C837">
        <v>88</v>
      </c>
      <c r="D837">
        <v>87</v>
      </c>
      <c r="E837">
        <v>76</v>
      </c>
      <c r="F837">
        <v>85</v>
      </c>
      <c r="G837">
        <v>58</v>
      </c>
    </row>
    <row r="838" spans="1:7">
      <c r="A838" t="s">
        <v>1080</v>
      </c>
      <c r="B838">
        <v>87</v>
      </c>
      <c r="C838">
        <v>87</v>
      </c>
      <c r="D838">
        <v>87</v>
      </c>
      <c r="E838">
        <v>77</v>
      </c>
      <c r="F838">
        <v>87</v>
      </c>
      <c r="G838">
        <v>57</v>
      </c>
    </row>
    <row r="839" spans="1:7">
      <c r="A839" t="s">
        <v>1081</v>
      </c>
      <c r="B839">
        <v>78</v>
      </c>
      <c r="C839">
        <v>79</v>
      </c>
      <c r="D839">
        <v>79</v>
      </c>
      <c r="E839">
        <v>71</v>
      </c>
      <c r="F839">
        <v>71</v>
      </c>
      <c r="G839">
        <v>67</v>
      </c>
    </row>
    <row r="840" spans="1:7">
      <c r="A840" t="s">
        <v>1082</v>
      </c>
      <c r="B840">
        <v>88</v>
      </c>
      <c r="C840">
        <v>88</v>
      </c>
      <c r="D840">
        <v>88</v>
      </c>
      <c r="E840">
        <v>77</v>
      </c>
      <c r="F840">
        <v>87</v>
      </c>
      <c r="G840">
        <v>58</v>
      </c>
    </row>
    <row r="841" spans="1:7">
      <c r="A841" t="s">
        <v>1083</v>
      </c>
      <c r="B841">
        <v>83</v>
      </c>
      <c r="C841">
        <v>83</v>
      </c>
      <c r="D841">
        <v>83</v>
      </c>
      <c r="E841">
        <v>70</v>
      </c>
      <c r="F841">
        <v>72</v>
      </c>
      <c r="G841">
        <v>65</v>
      </c>
    </row>
    <row r="842" spans="1:7">
      <c r="A842" t="s">
        <v>1084</v>
      </c>
      <c r="B842">
        <v>79</v>
      </c>
      <c r="C842">
        <v>79</v>
      </c>
      <c r="D842">
        <v>79</v>
      </c>
      <c r="E842">
        <v>71</v>
      </c>
      <c r="F842">
        <v>71</v>
      </c>
      <c r="G842">
        <v>68</v>
      </c>
    </row>
    <row r="843" spans="1:7">
      <c r="A843" t="s">
        <v>1085</v>
      </c>
      <c r="B843">
        <v>66</v>
      </c>
      <c r="C843">
        <v>66</v>
      </c>
      <c r="D843">
        <v>66</v>
      </c>
      <c r="E843">
        <v>85</v>
      </c>
      <c r="F843">
        <v>69</v>
      </c>
      <c r="G843">
        <v>44</v>
      </c>
    </row>
    <row r="844" spans="1:7">
      <c r="A844" t="s">
        <v>1086</v>
      </c>
      <c r="B844">
        <v>88</v>
      </c>
      <c r="C844">
        <v>88</v>
      </c>
      <c r="D844">
        <v>88</v>
      </c>
      <c r="E844">
        <v>77</v>
      </c>
      <c r="F844">
        <v>86</v>
      </c>
      <c r="G844">
        <v>58</v>
      </c>
    </row>
    <row r="845" spans="1:7">
      <c r="A845" t="s">
        <v>1087</v>
      </c>
      <c r="B845">
        <v>88</v>
      </c>
      <c r="C845">
        <v>88</v>
      </c>
      <c r="D845">
        <v>87</v>
      </c>
      <c r="E845">
        <v>77</v>
      </c>
      <c r="F845">
        <v>87</v>
      </c>
      <c r="G845">
        <v>58</v>
      </c>
    </row>
    <row r="846" spans="1:7">
      <c r="A846" t="s">
        <v>1088</v>
      </c>
      <c r="B846">
        <v>87</v>
      </c>
      <c r="C846">
        <v>87</v>
      </c>
      <c r="D846">
        <v>87</v>
      </c>
      <c r="E846">
        <v>77</v>
      </c>
      <c r="F846">
        <v>87</v>
      </c>
      <c r="G846">
        <v>57</v>
      </c>
    </row>
    <row r="847" spans="1:7">
      <c r="A847" t="s">
        <v>1089</v>
      </c>
      <c r="B847">
        <v>80</v>
      </c>
      <c r="C847">
        <v>80</v>
      </c>
      <c r="D847">
        <v>80</v>
      </c>
      <c r="E847">
        <v>72</v>
      </c>
      <c r="F847">
        <v>72</v>
      </c>
      <c r="G847">
        <v>64</v>
      </c>
    </row>
    <row r="848" spans="1:7">
      <c r="A848" t="s">
        <v>1090</v>
      </c>
      <c r="B848">
        <v>78</v>
      </c>
      <c r="C848">
        <v>79</v>
      </c>
      <c r="D848">
        <v>79</v>
      </c>
      <c r="E848">
        <v>71</v>
      </c>
      <c r="F848">
        <v>71</v>
      </c>
      <c r="G848">
        <v>64</v>
      </c>
    </row>
    <row r="849" spans="1:7">
      <c r="A849" t="s">
        <v>1091</v>
      </c>
      <c r="B849">
        <v>87</v>
      </c>
      <c r="C849">
        <v>87</v>
      </c>
      <c r="D849">
        <v>88</v>
      </c>
      <c r="E849">
        <v>69</v>
      </c>
      <c r="F849">
        <v>79</v>
      </c>
      <c r="G849">
        <v>66</v>
      </c>
    </row>
    <row r="850" spans="1:7">
      <c r="A850" t="s">
        <v>1092</v>
      </c>
      <c r="B850">
        <v>87</v>
      </c>
      <c r="C850">
        <v>87</v>
      </c>
      <c r="D850">
        <v>86</v>
      </c>
      <c r="E850">
        <v>74</v>
      </c>
      <c r="F850">
        <v>87</v>
      </c>
      <c r="G850">
        <v>57</v>
      </c>
    </row>
    <row r="851" spans="1:7">
      <c r="A851" t="s">
        <v>1093</v>
      </c>
      <c r="B851">
        <v>71</v>
      </c>
      <c r="C851">
        <v>72</v>
      </c>
      <c r="D851">
        <v>72</v>
      </c>
      <c r="E851">
        <v>60</v>
      </c>
      <c r="F851">
        <v>68</v>
      </c>
      <c r="G851">
        <v>86</v>
      </c>
    </row>
    <row r="852" spans="1:7">
      <c r="A852" t="s">
        <v>1094</v>
      </c>
      <c r="B852">
        <v>89</v>
      </c>
      <c r="C852">
        <v>89</v>
      </c>
      <c r="D852">
        <v>89</v>
      </c>
      <c r="E852">
        <v>72</v>
      </c>
      <c r="F852">
        <v>81</v>
      </c>
      <c r="G852">
        <v>61</v>
      </c>
    </row>
    <row r="853" spans="1:7">
      <c r="A853" t="s">
        <v>1095</v>
      </c>
      <c r="B853">
        <v>87</v>
      </c>
      <c r="C853">
        <v>87</v>
      </c>
      <c r="D853">
        <v>87</v>
      </c>
      <c r="E853">
        <v>76</v>
      </c>
      <c r="F853">
        <v>85</v>
      </c>
      <c r="G853">
        <v>58</v>
      </c>
    </row>
    <row r="854" spans="1:7">
      <c r="A854" t="s">
        <v>1096</v>
      </c>
      <c r="B854">
        <v>86</v>
      </c>
      <c r="C854">
        <v>86</v>
      </c>
      <c r="D854">
        <v>86</v>
      </c>
      <c r="E854">
        <v>78</v>
      </c>
      <c r="F854">
        <v>87</v>
      </c>
      <c r="G854">
        <v>57</v>
      </c>
    </row>
    <row r="855" spans="1:7">
      <c r="A855" t="s">
        <v>1097</v>
      </c>
      <c r="B855">
        <v>89</v>
      </c>
      <c r="C855">
        <v>89</v>
      </c>
      <c r="D855">
        <v>89</v>
      </c>
      <c r="E855">
        <v>68</v>
      </c>
      <c r="F855">
        <v>78</v>
      </c>
      <c r="G855">
        <v>65</v>
      </c>
    </row>
    <row r="856" spans="1:7">
      <c r="A856" t="s">
        <v>1098</v>
      </c>
      <c r="B856">
        <v>77</v>
      </c>
      <c r="C856">
        <v>77</v>
      </c>
      <c r="D856">
        <v>77</v>
      </c>
      <c r="E856">
        <v>72</v>
      </c>
      <c r="F856">
        <v>73</v>
      </c>
      <c r="G856">
        <v>64</v>
      </c>
    </row>
    <row r="857" spans="1:7">
      <c r="A857" t="s">
        <v>1099</v>
      </c>
      <c r="B857">
        <v>90</v>
      </c>
      <c r="C857">
        <v>90</v>
      </c>
      <c r="D857">
        <v>90</v>
      </c>
      <c r="E857">
        <v>69</v>
      </c>
      <c r="F857">
        <v>80</v>
      </c>
      <c r="G857">
        <v>64</v>
      </c>
    </row>
    <row r="858" spans="1:7">
      <c r="A858" t="s">
        <v>1100</v>
      </c>
      <c r="B858">
        <v>88</v>
      </c>
      <c r="C858">
        <v>88</v>
      </c>
      <c r="D858">
        <v>87</v>
      </c>
      <c r="E858">
        <v>77</v>
      </c>
      <c r="F858">
        <v>86</v>
      </c>
      <c r="G858">
        <v>58</v>
      </c>
    </row>
    <row r="859" spans="1:7">
      <c r="A859" t="s">
        <v>1101</v>
      </c>
      <c r="B859">
        <v>88</v>
      </c>
      <c r="C859">
        <v>88</v>
      </c>
      <c r="D859">
        <v>88</v>
      </c>
      <c r="E859">
        <v>76</v>
      </c>
      <c r="F859">
        <v>86</v>
      </c>
      <c r="G859">
        <v>58</v>
      </c>
    </row>
    <row r="860" spans="1:7">
      <c r="A860" t="s">
        <v>1102</v>
      </c>
      <c r="B860">
        <v>87</v>
      </c>
      <c r="C860">
        <v>87</v>
      </c>
      <c r="D860">
        <v>87</v>
      </c>
      <c r="E860">
        <v>77</v>
      </c>
      <c r="F860">
        <v>87</v>
      </c>
      <c r="G860">
        <v>58</v>
      </c>
    </row>
    <row r="861" spans="1:7">
      <c r="A861" t="s">
        <v>1103</v>
      </c>
      <c r="B861">
        <v>79</v>
      </c>
      <c r="C861">
        <v>79</v>
      </c>
      <c r="D861">
        <v>79</v>
      </c>
      <c r="E861">
        <v>71</v>
      </c>
      <c r="F861">
        <v>71</v>
      </c>
      <c r="G861">
        <v>65</v>
      </c>
    </row>
    <row r="862" spans="1:7">
      <c r="A862" t="s">
        <v>1104</v>
      </c>
      <c r="B862">
        <v>78</v>
      </c>
      <c r="C862">
        <v>78</v>
      </c>
      <c r="D862">
        <v>78</v>
      </c>
      <c r="E862">
        <v>71</v>
      </c>
      <c r="F862">
        <v>72</v>
      </c>
      <c r="G862">
        <v>64</v>
      </c>
    </row>
    <row r="863" spans="1:7">
      <c r="A863" t="s">
        <v>1105</v>
      </c>
      <c r="B863">
        <v>78</v>
      </c>
      <c r="C863">
        <v>78</v>
      </c>
      <c r="D863">
        <v>78</v>
      </c>
      <c r="E863">
        <v>72</v>
      </c>
      <c r="F863">
        <v>72</v>
      </c>
      <c r="G863">
        <v>64</v>
      </c>
    </row>
    <row r="864" spans="1:7">
      <c r="A864" t="s">
        <v>1106</v>
      </c>
      <c r="B864">
        <v>77</v>
      </c>
      <c r="C864">
        <v>77</v>
      </c>
      <c r="D864">
        <v>77</v>
      </c>
      <c r="E864">
        <v>71</v>
      </c>
      <c r="F864">
        <v>71</v>
      </c>
      <c r="G864">
        <v>65</v>
      </c>
    </row>
    <row r="865" spans="1:7">
      <c r="A865" t="s">
        <v>1107</v>
      </c>
      <c r="B865">
        <v>85</v>
      </c>
      <c r="C865">
        <v>86</v>
      </c>
      <c r="D865">
        <v>86</v>
      </c>
      <c r="E865">
        <v>70</v>
      </c>
      <c r="F865">
        <v>80</v>
      </c>
      <c r="G865">
        <v>65</v>
      </c>
    </row>
    <row r="866" spans="1:7">
      <c r="A866" t="s">
        <v>1108</v>
      </c>
      <c r="B866">
        <v>85</v>
      </c>
      <c r="C866">
        <v>85</v>
      </c>
      <c r="D866">
        <v>85</v>
      </c>
      <c r="E866">
        <v>80</v>
      </c>
      <c r="F866">
        <v>89</v>
      </c>
      <c r="G866">
        <v>55</v>
      </c>
    </row>
    <row r="867" spans="1:7">
      <c r="A867" t="s">
        <v>1109</v>
      </c>
      <c r="B867">
        <v>90</v>
      </c>
      <c r="C867">
        <v>89</v>
      </c>
      <c r="D867">
        <v>89</v>
      </c>
      <c r="E867">
        <v>70</v>
      </c>
      <c r="F867">
        <v>82</v>
      </c>
      <c r="G867">
        <v>65</v>
      </c>
    </row>
    <row r="868" spans="1:7">
      <c r="A868" t="s">
        <v>1110</v>
      </c>
      <c r="B868">
        <v>73</v>
      </c>
      <c r="C868">
        <v>74</v>
      </c>
      <c r="D868">
        <v>74</v>
      </c>
      <c r="E868">
        <v>94</v>
      </c>
      <c r="F868">
        <v>78</v>
      </c>
      <c r="G868">
        <v>50</v>
      </c>
    </row>
    <row r="869" spans="1:7">
      <c r="A869" t="s">
        <v>1111</v>
      </c>
      <c r="B869">
        <v>78</v>
      </c>
      <c r="C869">
        <v>78</v>
      </c>
      <c r="D869">
        <v>78</v>
      </c>
      <c r="E869">
        <v>84</v>
      </c>
      <c r="F869">
        <v>86</v>
      </c>
      <c r="G869">
        <v>56</v>
      </c>
    </row>
    <row r="870" spans="1:7">
      <c r="A870" t="s">
        <v>1112</v>
      </c>
      <c r="B870">
        <v>87</v>
      </c>
      <c r="C870">
        <v>87</v>
      </c>
      <c r="D870">
        <v>87</v>
      </c>
      <c r="E870">
        <v>74</v>
      </c>
      <c r="F870">
        <v>85</v>
      </c>
      <c r="G870">
        <v>58</v>
      </c>
    </row>
    <row r="871" spans="1:7">
      <c r="A871" t="s">
        <v>1113</v>
      </c>
      <c r="B871">
        <v>90</v>
      </c>
      <c r="C871">
        <v>90</v>
      </c>
      <c r="D871">
        <v>89</v>
      </c>
      <c r="E871">
        <v>66</v>
      </c>
      <c r="F871">
        <v>79</v>
      </c>
      <c r="G871">
        <v>65</v>
      </c>
    </row>
    <row r="872" spans="1:7">
      <c r="A872" t="s">
        <v>1114</v>
      </c>
      <c r="B872">
        <v>91</v>
      </c>
      <c r="C872">
        <v>92</v>
      </c>
      <c r="D872">
        <v>91</v>
      </c>
      <c r="E872">
        <v>73</v>
      </c>
      <c r="F872">
        <v>89</v>
      </c>
      <c r="G872">
        <v>62</v>
      </c>
    </row>
    <row r="873" spans="1:7">
      <c r="A873" t="s">
        <v>1115</v>
      </c>
      <c r="B873">
        <v>84</v>
      </c>
      <c r="C873">
        <v>84</v>
      </c>
      <c r="D873">
        <v>84</v>
      </c>
      <c r="E873">
        <v>68</v>
      </c>
      <c r="F873">
        <v>78</v>
      </c>
      <c r="G873">
        <v>67</v>
      </c>
    </row>
    <row r="874" spans="1:7">
      <c r="A874" t="s">
        <v>1116</v>
      </c>
      <c r="B874">
        <v>75</v>
      </c>
      <c r="C874">
        <v>75</v>
      </c>
      <c r="D874">
        <v>75</v>
      </c>
      <c r="E874">
        <v>57</v>
      </c>
      <c r="F874">
        <v>67</v>
      </c>
      <c r="G874">
        <v>80</v>
      </c>
    </row>
    <row r="875" spans="1:7">
      <c r="A875" t="s">
        <v>1117</v>
      </c>
      <c r="B875">
        <v>66</v>
      </c>
      <c r="C875">
        <v>66</v>
      </c>
      <c r="D875">
        <v>66</v>
      </c>
      <c r="E875">
        <v>81</v>
      </c>
      <c r="F875">
        <v>67</v>
      </c>
      <c r="G875">
        <v>44</v>
      </c>
    </row>
    <row r="876" spans="1:7">
      <c r="A876" t="s">
        <v>1118</v>
      </c>
      <c r="B876">
        <v>82</v>
      </c>
      <c r="C876">
        <v>82</v>
      </c>
      <c r="D876">
        <v>82</v>
      </c>
      <c r="E876">
        <v>85</v>
      </c>
      <c r="F876">
        <v>88</v>
      </c>
      <c r="G876">
        <v>53</v>
      </c>
    </row>
    <row r="877" spans="1:7">
      <c r="A877" t="s">
        <v>1119</v>
      </c>
      <c r="B877">
        <v>91</v>
      </c>
      <c r="C877">
        <v>92</v>
      </c>
      <c r="D877">
        <v>92</v>
      </c>
      <c r="E877">
        <v>71</v>
      </c>
      <c r="F877">
        <v>86</v>
      </c>
      <c r="G877">
        <v>63</v>
      </c>
    </row>
    <row r="878" spans="1:7">
      <c r="A878" t="s">
        <v>1120</v>
      </c>
      <c r="B878">
        <v>79</v>
      </c>
      <c r="C878">
        <v>80</v>
      </c>
      <c r="D878">
        <v>79</v>
      </c>
      <c r="E878">
        <v>59</v>
      </c>
      <c r="F878">
        <v>71</v>
      </c>
      <c r="G878">
        <v>74</v>
      </c>
    </row>
    <row r="879" spans="1:7">
      <c r="A879" t="s">
        <v>1121</v>
      </c>
      <c r="B879">
        <v>84</v>
      </c>
      <c r="C879">
        <v>84</v>
      </c>
      <c r="D879">
        <v>84</v>
      </c>
      <c r="E879">
        <v>62</v>
      </c>
      <c r="F879">
        <v>75</v>
      </c>
      <c r="G879">
        <v>70</v>
      </c>
    </row>
    <row r="880" spans="1:7">
      <c r="A880" t="s">
        <v>1122</v>
      </c>
      <c r="B880">
        <v>77</v>
      </c>
      <c r="C880">
        <v>77</v>
      </c>
      <c r="D880">
        <v>78</v>
      </c>
      <c r="E880">
        <v>63</v>
      </c>
      <c r="F880">
        <v>71</v>
      </c>
      <c r="G880">
        <v>81</v>
      </c>
    </row>
    <row r="881" spans="1:7">
      <c r="A881" t="s">
        <v>1123</v>
      </c>
      <c r="B881">
        <v>68</v>
      </c>
      <c r="C881">
        <v>68</v>
      </c>
      <c r="D881">
        <v>68</v>
      </c>
      <c r="E881">
        <v>89</v>
      </c>
      <c r="F881">
        <v>72</v>
      </c>
      <c r="G881">
        <v>46</v>
      </c>
    </row>
    <row r="882" spans="1:7">
      <c r="A882" t="s">
        <v>1124</v>
      </c>
      <c r="B882">
        <v>63</v>
      </c>
      <c r="C882">
        <v>64</v>
      </c>
      <c r="D882">
        <v>64</v>
      </c>
      <c r="E882">
        <v>76</v>
      </c>
      <c r="F882">
        <v>64</v>
      </c>
      <c r="G882">
        <v>43</v>
      </c>
    </row>
    <row r="883" spans="1:7">
      <c r="A883" t="s">
        <v>1125</v>
      </c>
      <c r="B883">
        <v>90</v>
      </c>
      <c r="C883">
        <v>90</v>
      </c>
      <c r="D883">
        <v>91</v>
      </c>
      <c r="E883">
        <v>66</v>
      </c>
      <c r="F883">
        <v>79</v>
      </c>
      <c r="G883">
        <v>67</v>
      </c>
    </row>
    <row r="884" spans="1:7">
      <c r="A884" t="s">
        <v>1126</v>
      </c>
      <c r="B884">
        <v>85</v>
      </c>
      <c r="C884">
        <v>86</v>
      </c>
      <c r="D884">
        <v>85</v>
      </c>
      <c r="E884">
        <v>74</v>
      </c>
      <c r="F884">
        <v>86</v>
      </c>
      <c r="G884">
        <v>58</v>
      </c>
    </row>
    <row r="885" spans="1:7">
      <c r="A885" t="s">
        <v>1127</v>
      </c>
      <c r="B885">
        <v>68</v>
      </c>
      <c r="C885">
        <v>68</v>
      </c>
      <c r="D885">
        <v>68</v>
      </c>
      <c r="E885">
        <v>55</v>
      </c>
      <c r="F885">
        <v>62</v>
      </c>
      <c r="G885">
        <v>83</v>
      </c>
    </row>
    <row r="886" spans="1:7">
      <c r="A886" t="s">
        <v>1128</v>
      </c>
      <c r="B886">
        <v>69</v>
      </c>
      <c r="C886">
        <v>69</v>
      </c>
      <c r="D886">
        <v>69</v>
      </c>
      <c r="E886">
        <v>85</v>
      </c>
      <c r="F886">
        <v>72</v>
      </c>
      <c r="G886">
        <v>46</v>
      </c>
    </row>
    <row r="887" spans="1:7">
      <c r="A887" t="s">
        <v>1129</v>
      </c>
      <c r="B887">
        <v>87</v>
      </c>
      <c r="C887">
        <v>87</v>
      </c>
      <c r="D887">
        <v>87</v>
      </c>
      <c r="E887">
        <v>64</v>
      </c>
      <c r="F887">
        <v>77</v>
      </c>
      <c r="G887">
        <v>68</v>
      </c>
    </row>
    <row r="888" spans="1:7">
      <c r="A888" t="s">
        <v>1130</v>
      </c>
      <c r="B888">
        <v>80</v>
      </c>
      <c r="C888">
        <v>81</v>
      </c>
      <c r="D888">
        <v>81</v>
      </c>
      <c r="E888">
        <v>75</v>
      </c>
      <c r="F888">
        <v>77</v>
      </c>
      <c r="G888">
        <v>61</v>
      </c>
    </row>
    <row r="889" spans="1:7">
      <c r="A889" t="s">
        <v>1131</v>
      </c>
      <c r="B889">
        <v>78</v>
      </c>
      <c r="C889">
        <v>78</v>
      </c>
      <c r="D889">
        <v>78</v>
      </c>
      <c r="E889">
        <v>86</v>
      </c>
      <c r="F889">
        <v>73</v>
      </c>
      <c r="G889">
        <v>55</v>
      </c>
    </row>
    <row r="890" spans="1:7">
      <c r="A890" t="s">
        <v>1132</v>
      </c>
      <c r="B890">
        <v>94</v>
      </c>
      <c r="C890">
        <v>93</v>
      </c>
      <c r="D890">
        <v>94</v>
      </c>
      <c r="E890">
        <v>70</v>
      </c>
      <c r="F890">
        <v>80</v>
      </c>
      <c r="G890">
        <v>63</v>
      </c>
    </row>
    <row r="891" spans="1:7">
      <c r="A891" t="s">
        <v>1133</v>
      </c>
      <c r="B891">
        <v>76</v>
      </c>
      <c r="C891">
        <v>76</v>
      </c>
      <c r="D891">
        <v>76</v>
      </c>
      <c r="E891">
        <v>56</v>
      </c>
      <c r="F891">
        <v>67</v>
      </c>
      <c r="G891">
        <v>75</v>
      </c>
    </row>
    <row r="892" spans="1:7">
      <c r="A892" t="s">
        <v>1134</v>
      </c>
      <c r="B892">
        <v>82</v>
      </c>
      <c r="C892">
        <v>82</v>
      </c>
      <c r="D892">
        <v>82</v>
      </c>
      <c r="E892">
        <v>76</v>
      </c>
      <c r="F892">
        <v>80</v>
      </c>
      <c r="G892">
        <v>59</v>
      </c>
    </row>
    <row r="893" spans="1:7">
      <c r="A893" t="s">
        <v>1135</v>
      </c>
      <c r="B893">
        <v>77</v>
      </c>
      <c r="C893">
        <v>77</v>
      </c>
      <c r="D893">
        <v>77</v>
      </c>
      <c r="E893">
        <v>89</v>
      </c>
      <c r="F893">
        <v>85</v>
      </c>
      <c r="G893">
        <v>51</v>
      </c>
    </row>
    <row r="894" spans="1:7">
      <c r="A894" t="s">
        <v>1136</v>
      </c>
      <c r="B894">
        <v>91</v>
      </c>
      <c r="C894">
        <v>91</v>
      </c>
      <c r="D894">
        <v>91</v>
      </c>
      <c r="E894">
        <v>66</v>
      </c>
      <c r="F894">
        <v>77</v>
      </c>
      <c r="G894">
        <v>64</v>
      </c>
    </row>
    <row r="895" spans="1:7">
      <c r="A895" t="s">
        <v>1137</v>
      </c>
      <c r="B895">
        <v>77</v>
      </c>
      <c r="C895">
        <v>77</v>
      </c>
      <c r="D895">
        <v>77</v>
      </c>
      <c r="E895">
        <v>71</v>
      </c>
      <c r="F895">
        <v>73</v>
      </c>
      <c r="G895">
        <v>68</v>
      </c>
    </row>
    <row r="896" spans="1:7">
      <c r="A896" t="s">
        <v>1138</v>
      </c>
      <c r="B896">
        <v>69</v>
      </c>
      <c r="C896">
        <v>69</v>
      </c>
      <c r="D896">
        <v>69</v>
      </c>
      <c r="E896">
        <v>55</v>
      </c>
      <c r="F896">
        <v>60</v>
      </c>
      <c r="G896">
        <v>63</v>
      </c>
    </row>
    <row r="897" spans="1:7">
      <c r="A897" t="s">
        <v>1139</v>
      </c>
      <c r="B897">
        <v>75</v>
      </c>
      <c r="C897">
        <v>75</v>
      </c>
      <c r="D897">
        <v>75</v>
      </c>
      <c r="E897">
        <v>58</v>
      </c>
      <c r="F897">
        <v>69</v>
      </c>
      <c r="G897">
        <v>81</v>
      </c>
    </row>
    <row r="898" spans="1:7">
      <c r="A898" t="s">
        <v>1140</v>
      </c>
      <c r="B898">
        <v>89</v>
      </c>
      <c r="C898">
        <v>88</v>
      </c>
      <c r="D898">
        <v>88</v>
      </c>
      <c r="E898">
        <v>66</v>
      </c>
      <c r="F898">
        <v>77</v>
      </c>
      <c r="G898">
        <v>69</v>
      </c>
    </row>
    <row r="899" spans="1:7">
      <c r="A899" t="s">
        <v>1141</v>
      </c>
      <c r="B899">
        <v>81</v>
      </c>
      <c r="C899">
        <v>81</v>
      </c>
      <c r="D899">
        <v>81</v>
      </c>
      <c r="E899">
        <v>82</v>
      </c>
      <c r="F899">
        <v>90</v>
      </c>
      <c r="G899">
        <v>54</v>
      </c>
    </row>
    <row r="900" spans="1:7">
      <c r="A900" t="s">
        <v>1142</v>
      </c>
      <c r="B900">
        <v>72</v>
      </c>
      <c r="C900">
        <v>72</v>
      </c>
      <c r="D900">
        <v>72</v>
      </c>
      <c r="E900">
        <v>83</v>
      </c>
      <c r="F900">
        <v>73</v>
      </c>
      <c r="G900">
        <v>49</v>
      </c>
    </row>
    <row r="901" spans="1:7">
      <c r="A901" t="s">
        <v>1143</v>
      </c>
      <c r="B901">
        <v>65</v>
      </c>
      <c r="C901">
        <v>65</v>
      </c>
      <c r="D901">
        <v>65</v>
      </c>
      <c r="E901">
        <v>80</v>
      </c>
      <c r="F901">
        <v>66</v>
      </c>
      <c r="G901">
        <v>43</v>
      </c>
    </row>
    <row r="902" spans="1:7">
      <c r="A902" t="s">
        <v>1144</v>
      </c>
      <c r="B902">
        <v>92</v>
      </c>
      <c r="C902">
        <v>93</v>
      </c>
      <c r="D902">
        <v>93</v>
      </c>
      <c r="E902">
        <v>71</v>
      </c>
      <c r="F902">
        <v>83</v>
      </c>
      <c r="G902">
        <v>60</v>
      </c>
    </row>
    <row r="903" spans="1:7">
      <c r="A903" t="s">
        <v>1145</v>
      </c>
      <c r="B903">
        <v>78</v>
      </c>
      <c r="C903">
        <v>78</v>
      </c>
      <c r="D903">
        <v>78</v>
      </c>
      <c r="E903">
        <v>61</v>
      </c>
      <c r="F903">
        <v>72</v>
      </c>
      <c r="G903">
        <v>77</v>
      </c>
    </row>
    <row r="904" spans="1:7">
      <c r="A904" t="s">
        <v>1146</v>
      </c>
      <c r="B904">
        <v>71</v>
      </c>
      <c r="C904">
        <v>70</v>
      </c>
      <c r="D904">
        <v>71</v>
      </c>
      <c r="E904">
        <v>87</v>
      </c>
      <c r="F904">
        <v>75</v>
      </c>
      <c r="G904">
        <v>47</v>
      </c>
    </row>
    <row r="905" spans="1:7">
      <c r="A905" t="s">
        <v>1147</v>
      </c>
      <c r="B905">
        <v>92</v>
      </c>
      <c r="C905">
        <v>92</v>
      </c>
      <c r="D905">
        <v>92</v>
      </c>
      <c r="E905">
        <v>68</v>
      </c>
      <c r="F905">
        <v>80</v>
      </c>
      <c r="G905">
        <v>66</v>
      </c>
    </row>
    <row r="906" spans="1:7">
      <c r="A906" t="s">
        <v>1148</v>
      </c>
      <c r="B906">
        <v>90</v>
      </c>
      <c r="C906">
        <v>90</v>
      </c>
      <c r="D906">
        <v>90</v>
      </c>
      <c r="E906">
        <v>73</v>
      </c>
      <c r="F906">
        <v>83</v>
      </c>
      <c r="G906">
        <v>58</v>
      </c>
    </row>
    <row r="907" spans="1:7">
      <c r="A907" t="s">
        <v>1149</v>
      </c>
      <c r="B907">
        <v>81</v>
      </c>
      <c r="C907">
        <v>81</v>
      </c>
      <c r="D907">
        <v>81</v>
      </c>
      <c r="E907">
        <v>82</v>
      </c>
      <c r="F907">
        <v>86</v>
      </c>
      <c r="G907">
        <v>52</v>
      </c>
    </row>
    <row r="908" spans="1:7">
      <c r="A908" t="s">
        <v>1150</v>
      </c>
      <c r="B908">
        <v>64</v>
      </c>
      <c r="C908">
        <v>64</v>
      </c>
      <c r="D908">
        <v>64</v>
      </c>
      <c r="E908">
        <v>79</v>
      </c>
      <c r="F908">
        <v>65</v>
      </c>
      <c r="G908">
        <v>42</v>
      </c>
    </row>
    <row r="909" spans="1:7">
      <c r="A909" t="s">
        <v>1151</v>
      </c>
      <c r="B909">
        <v>79</v>
      </c>
      <c r="C909">
        <v>78</v>
      </c>
      <c r="D909">
        <v>78</v>
      </c>
      <c r="E909">
        <v>89</v>
      </c>
      <c r="F909">
        <v>85</v>
      </c>
      <c r="G909">
        <v>51</v>
      </c>
    </row>
    <row r="910" spans="1:7">
      <c r="A910" t="s">
        <v>1152</v>
      </c>
      <c r="B910">
        <v>91</v>
      </c>
      <c r="C910">
        <v>92</v>
      </c>
      <c r="D910">
        <v>92</v>
      </c>
      <c r="E910">
        <v>68</v>
      </c>
      <c r="F910">
        <v>81</v>
      </c>
      <c r="G910">
        <v>66</v>
      </c>
    </row>
    <row r="911" spans="1:7">
      <c r="A911" t="s">
        <v>1153</v>
      </c>
      <c r="B911">
        <v>64</v>
      </c>
      <c r="C911">
        <v>64</v>
      </c>
      <c r="D911">
        <v>64</v>
      </c>
      <c r="E911">
        <v>80</v>
      </c>
      <c r="F911">
        <v>65</v>
      </c>
      <c r="G911">
        <v>43</v>
      </c>
    </row>
    <row r="912" spans="1:7">
      <c r="A912" t="s">
        <v>1154</v>
      </c>
      <c r="B912">
        <v>67</v>
      </c>
      <c r="C912">
        <v>66</v>
      </c>
      <c r="D912">
        <v>66</v>
      </c>
      <c r="E912">
        <v>84</v>
      </c>
      <c r="F912">
        <v>69</v>
      </c>
      <c r="G912">
        <v>44</v>
      </c>
    </row>
    <row r="913" spans="1:7">
      <c r="A913" t="s">
        <v>1155</v>
      </c>
      <c r="B913">
        <v>71</v>
      </c>
      <c r="C913">
        <v>71</v>
      </c>
      <c r="D913">
        <v>71</v>
      </c>
      <c r="E913">
        <v>84</v>
      </c>
      <c r="F913">
        <v>73</v>
      </c>
      <c r="G913">
        <v>47</v>
      </c>
    </row>
    <row r="914" spans="1:7">
      <c r="A914" t="s">
        <v>1156</v>
      </c>
      <c r="B914">
        <v>77</v>
      </c>
      <c r="C914">
        <v>77</v>
      </c>
      <c r="D914">
        <v>77</v>
      </c>
      <c r="E914">
        <v>86</v>
      </c>
      <c r="F914">
        <v>83</v>
      </c>
      <c r="G914">
        <v>51</v>
      </c>
    </row>
    <row r="915" spans="1:7">
      <c r="A915" t="s">
        <v>1157</v>
      </c>
      <c r="B915">
        <v>82</v>
      </c>
      <c r="C915">
        <v>81</v>
      </c>
      <c r="D915">
        <v>81</v>
      </c>
      <c r="E915">
        <v>85</v>
      </c>
      <c r="F915">
        <v>80</v>
      </c>
      <c r="G915">
        <v>55</v>
      </c>
    </row>
    <row r="916" spans="1:7">
      <c r="A916" t="s">
        <v>1158</v>
      </c>
      <c r="B916">
        <v>90</v>
      </c>
      <c r="C916">
        <v>90</v>
      </c>
      <c r="D916">
        <v>90</v>
      </c>
      <c r="E916">
        <v>75</v>
      </c>
      <c r="F916">
        <v>85</v>
      </c>
      <c r="G916">
        <v>59</v>
      </c>
    </row>
    <row r="917" spans="1:7">
      <c r="A917" t="s">
        <v>1159</v>
      </c>
      <c r="B917">
        <v>88</v>
      </c>
      <c r="C917">
        <v>89</v>
      </c>
      <c r="D917">
        <v>89</v>
      </c>
      <c r="E917">
        <v>66</v>
      </c>
      <c r="F917">
        <v>78</v>
      </c>
      <c r="G917">
        <v>68</v>
      </c>
    </row>
    <row r="918" spans="1:7">
      <c r="A918" t="s">
        <v>1160</v>
      </c>
      <c r="B918">
        <v>90</v>
      </c>
      <c r="C918">
        <v>90</v>
      </c>
      <c r="D918">
        <v>90</v>
      </c>
      <c r="E918">
        <v>67</v>
      </c>
      <c r="F918">
        <v>79</v>
      </c>
      <c r="G918">
        <v>64</v>
      </c>
    </row>
    <row r="919" spans="1:7">
      <c r="A919" t="s">
        <v>1161</v>
      </c>
      <c r="B919">
        <v>88</v>
      </c>
      <c r="C919">
        <v>87</v>
      </c>
      <c r="D919">
        <v>88</v>
      </c>
      <c r="E919">
        <v>65</v>
      </c>
      <c r="F919">
        <v>76</v>
      </c>
      <c r="G919">
        <v>70</v>
      </c>
    </row>
    <row r="920" spans="1:7">
      <c r="A920" t="s">
        <v>1162</v>
      </c>
      <c r="B920">
        <v>80</v>
      </c>
      <c r="C920">
        <v>80</v>
      </c>
      <c r="D920">
        <v>80</v>
      </c>
      <c r="E920">
        <v>84</v>
      </c>
      <c r="F920">
        <v>87</v>
      </c>
      <c r="G920">
        <v>52</v>
      </c>
    </row>
    <row r="921" spans="1:7">
      <c r="A921" t="s">
        <v>1163</v>
      </c>
      <c r="B921">
        <v>76</v>
      </c>
      <c r="C921">
        <v>76</v>
      </c>
      <c r="D921">
        <v>76</v>
      </c>
      <c r="E921">
        <v>91</v>
      </c>
      <c r="F921">
        <v>83</v>
      </c>
      <c r="G921">
        <v>50</v>
      </c>
    </row>
    <row r="922" spans="1:7">
      <c r="A922" t="s">
        <v>1164</v>
      </c>
      <c r="B922">
        <v>87</v>
      </c>
      <c r="C922">
        <v>88</v>
      </c>
      <c r="D922">
        <v>87</v>
      </c>
      <c r="E922">
        <v>71</v>
      </c>
      <c r="F922">
        <v>89</v>
      </c>
      <c r="G922">
        <v>58</v>
      </c>
    </row>
    <row r="923" spans="1:7">
      <c r="A923" t="s">
        <v>1165</v>
      </c>
      <c r="B923">
        <v>92</v>
      </c>
      <c r="C923">
        <v>91</v>
      </c>
      <c r="D923">
        <v>92</v>
      </c>
      <c r="E923">
        <v>74</v>
      </c>
      <c r="F923">
        <v>85</v>
      </c>
      <c r="G923">
        <v>61</v>
      </c>
    </row>
    <row r="924" spans="1:7">
      <c r="A924" t="s">
        <v>1166</v>
      </c>
      <c r="B924">
        <v>80</v>
      </c>
      <c r="C924">
        <v>80</v>
      </c>
      <c r="D924">
        <v>80</v>
      </c>
      <c r="E924">
        <v>82</v>
      </c>
      <c r="F924">
        <v>92</v>
      </c>
      <c r="G924">
        <v>53</v>
      </c>
    </row>
    <row r="925" spans="1:7">
      <c r="A925" t="s">
        <v>1167</v>
      </c>
      <c r="B925">
        <v>80</v>
      </c>
      <c r="C925">
        <v>80</v>
      </c>
      <c r="D925">
        <v>80</v>
      </c>
      <c r="E925">
        <v>61</v>
      </c>
      <c r="F925">
        <v>72</v>
      </c>
      <c r="G925">
        <v>72</v>
      </c>
    </row>
    <row r="926" spans="1:7">
      <c r="A926" t="s">
        <v>1168</v>
      </c>
      <c r="B926">
        <v>89</v>
      </c>
      <c r="C926">
        <v>88</v>
      </c>
      <c r="D926">
        <v>88</v>
      </c>
      <c r="E926">
        <v>76</v>
      </c>
      <c r="F926">
        <v>85</v>
      </c>
      <c r="G926">
        <v>58</v>
      </c>
    </row>
    <row r="927" spans="1:7">
      <c r="A927" t="s">
        <v>1169</v>
      </c>
      <c r="B927">
        <v>90</v>
      </c>
      <c r="C927">
        <v>90</v>
      </c>
      <c r="D927">
        <v>90</v>
      </c>
      <c r="E927">
        <v>71</v>
      </c>
      <c r="F927">
        <v>82</v>
      </c>
      <c r="G927">
        <v>63</v>
      </c>
    </row>
    <row r="928" spans="1:7">
      <c r="A928" t="s">
        <v>1170</v>
      </c>
      <c r="B928">
        <v>74</v>
      </c>
      <c r="C928">
        <v>73</v>
      </c>
      <c r="D928">
        <v>73</v>
      </c>
      <c r="E928">
        <v>84</v>
      </c>
      <c r="F928">
        <v>86</v>
      </c>
      <c r="G928">
        <v>48</v>
      </c>
    </row>
    <row r="929" spans="1:7">
      <c r="A929" t="s">
        <v>1171</v>
      </c>
      <c r="B929">
        <v>89</v>
      </c>
      <c r="C929">
        <v>88</v>
      </c>
      <c r="D929">
        <v>89</v>
      </c>
      <c r="E929">
        <v>75</v>
      </c>
      <c r="F929">
        <v>85</v>
      </c>
      <c r="G929">
        <v>58</v>
      </c>
    </row>
    <row r="930" spans="1:7">
      <c r="A930" t="s">
        <v>1172</v>
      </c>
      <c r="B930">
        <v>74</v>
      </c>
      <c r="C930">
        <v>74</v>
      </c>
      <c r="D930">
        <v>74</v>
      </c>
      <c r="E930">
        <v>60</v>
      </c>
      <c r="F930">
        <v>69</v>
      </c>
      <c r="G930">
        <v>85</v>
      </c>
    </row>
    <row r="931" spans="1:7">
      <c r="A931" t="s">
        <v>1173</v>
      </c>
      <c r="B931">
        <v>90</v>
      </c>
      <c r="C931">
        <v>89</v>
      </c>
      <c r="D931">
        <v>90</v>
      </c>
      <c r="E931">
        <v>72</v>
      </c>
      <c r="F931">
        <v>82</v>
      </c>
      <c r="G931">
        <v>61</v>
      </c>
    </row>
    <row r="932" spans="1:7">
      <c r="A932" t="s">
        <v>1174</v>
      </c>
      <c r="B932">
        <v>76</v>
      </c>
      <c r="C932">
        <v>75</v>
      </c>
      <c r="D932">
        <v>75</v>
      </c>
      <c r="E932">
        <v>59</v>
      </c>
      <c r="F932">
        <v>69</v>
      </c>
      <c r="G932">
        <v>79</v>
      </c>
    </row>
    <row r="933" spans="1:7">
      <c r="A933" t="s">
        <v>1175</v>
      </c>
      <c r="B933">
        <v>72</v>
      </c>
      <c r="C933">
        <v>72</v>
      </c>
      <c r="D933">
        <v>72</v>
      </c>
      <c r="E933">
        <v>56</v>
      </c>
      <c r="F933">
        <v>65</v>
      </c>
      <c r="G933">
        <v>83</v>
      </c>
    </row>
    <row r="934" spans="1:7">
      <c r="A934" t="s">
        <v>1176</v>
      </c>
      <c r="B934">
        <v>92</v>
      </c>
      <c r="C934">
        <v>93</v>
      </c>
      <c r="D934">
        <v>93</v>
      </c>
      <c r="E934">
        <v>69</v>
      </c>
      <c r="F934">
        <v>83</v>
      </c>
      <c r="G934">
        <v>64</v>
      </c>
    </row>
    <row r="935" spans="1:7">
      <c r="A935" t="s">
        <v>1177</v>
      </c>
      <c r="B935">
        <v>66</v>
      </c>
      <c r="C935">
        <v>65</v>
      </c>
      <c r="D935">
        <v>65</v>
      </c>
      <c r="E935">
        <v>82</v>
      </c>
      <c r="F935">
        <v>67</v>
      </c>
      <c r="G935">
        <v>44</v>
      </c>
    </row>
    <row r="936" spans="1:7">
      <c r="A936" t="s">
        <v>1178</v>
      </c>
      <c r="B936">
        <v>69</v>
      </c>
      <c r="C936">
        <v>69</v>
      </c>
      <c r="D936">
        <v>69</v>
      </c>
      <c r="E936">
        <v>83</v>
      </c>
      <c r="F936">
        <v>71</v>
      </c>
      <c r="G936">
        <v>46</v>
      </c>
    </row>
    <row r="937" spans="1:7">
      <c r="A937" t="s">
        <v>1179</v>
      </c>
      <c r="B937">
        <v>74</v>
      </c>
      <c r="C937">
        <v>74</v>
      </c>
      <c r="D937">
        <v>74</v>
      </c>
      <c r="E937">
        <v>89</v>
      </c>
      <c r="F937">
        <v>79</v>
      </c>
      <c r="G937">
        <v>49</v>
      </c>
    </row>
    <row r="938" spans="1:7">
      <c r="A938" t="s">
        <v>1180</v>
      </c>
      <c r="B938">
        <v>85</v>
      </c>
      <c r="C938">
        <v>86</v>
      </c>
      <c r="D938">
        <v>85</v>
      </c>
      <c r="E938">
        <v>75</v>
      </c>
      <c r="F938">
        <v>93</v>
      </c>
      <c r="G938">
        <v>57</v>
      </c>
    </row>
    <row r="939" spans="1:7">
      <c r="A939" t="s">
        <v>1181</v>
      </c>
      <c r="B939">
        <v>65</v>
      </c>
      <c r="C939">
        <v>65</v>
      </c>
      <c r="D939">
        <v>65</v>
      </c>
      <c r="E939">
        <v>81</v>
      </c>
      <c r="F939">
        <v>66</v>
      </c>
      <c r="G939">
        <v>43</v>
      </c>
    </row>
    <row r="940" spans="1:7">
      <c r="A940" t="s">
        <v>1182</v>
      </c>
      <c r="B940">
        <v>80</v>
      </c>
      <c r="C940">
        <v>80</v>
      </c>
      <c r="D940">
        <v>80</v>
      </c>
      <c r="E940">
        <v>86</v>
      </c>
      <c r="F940">
        <v>87</v>
      </c>
      <c r="G940">
        <v>52</v>
      </c>
    </row>
    <row r="941" spans="1:7">
      <c r="A941" t="s">
        <v>1183</v>
      </c>
      <c r="B941">
        <v>65</v>
      </c>
      <c r="C941">
        <v>65</v>
      </c>
      <c r="D941">
        <v>65</v>
      </c>
      <c r="E941">
        <v>81</v>
      </c>
      <c r="F941">
        <v>66</v>
      </c>
      <c r="G941">
        <v>43</v>
      </c>
    </row>
    <row r="942" spans="1:7">
      <c r="A942" t="s">
        <v>1184</v>
      </c>
      <c r="B942">
        <v>87</v>
      </c>
      <c r="C942">
        <v>87</v>
      </c>
      <c r="D942">
        <v>87</v>
      </c>
      <c r="E942">
        <v>74</v>
      </c>
      <c r="F942">
        <v>91</v>
      </c>
      <c r="G942">
        <v>55</v>
      </c>
    </row>
    <row r="943" spans="1:7">
      <c r="A943" t="s">
        <v>1185</v>
      </c>
      <c r="B943">
        <v>73</v>
      </c>
      <c r="C943">
        <v>72</v>
      </c>
      <c r="D943">
        <v>73</v>
      </c>
      <c r="E943">
        <v>88</v>
      </c>
      <c r="F943">
        <v>74</v>
      </c>
      <c r="G943">
        <v>47</v>
      </c>
    </row>
    <row r="944" spans="1:7">
      <c r="A944" t="s">
        <v>1186</v>
      </c>
      <c r="B944">
        <v>70</v>
      </c>
      <c r="C944">
        <v>69</v>
      </c>
      <c r="D944">
        <v>70</v>
      </c>
      <c r="E944">
        <v>90</v>
      </c>
      <c r="F944">
        <v>74</v>
      </c>
      <c r="G944">
        <v>46</v>
      </c>
    </row>
    <row r="945" spans="1:7">
      <c r="A945" t="s">
        <v>1187</v>
      </c>
      <c r="B945">
        <v>93</v>
      </c>
      <c r="C945">
        <v>93</v>
      </c>
      <c r="D945">
        <v>93</v>
      </c>
      <c r="E945">
        <v>70</v>
      </c>
      <c r="F945">
        <v>83</v>
      </c>
      <c r="G945">
        <v>61</v>
      </c>
    </row>
    <row r="946" spans="1:7">
      <c r="A946" t="s">
        <v>1188</v>
      </c>
      <c r="B946">
        <v>92</v>
      </c>
      <c r="C946">
        <v>91</v>
      </c>
      <c r="D946">
        <v>91</v>
      </c>
      <c r="E946">
        <v>67</v>
      </c>
      <c r="F946">
        <v>80</v>
      </c>
      <c r="G946">
        <v>61</v>
      </c>
    </row>
    <row r="947" spans="1:7">
      <c r="A947" t="s">
        <v>1189</v>
      </c>
      <c r="B947">
        <v>94</v>
      </c>
      <c r="C947">
        <v>93</v>
      </c>
      <c r="D947">
        <v>93</v>
      </c>
      <c r="E947">
        <v>69</v>
      </c>
      <c r="F947">
        <v>82</v>
      </c>
      <c r="G947">
        <v>61</v>
      </c>
    </row>
    <row r="948" spans="1:7">
      <c r="A948" t="s">
        <v>1190</v>
      </c>
      <c r="B948">
        <v>93</v>
      </c>
      <c r="C948">
        <v>93</v>
      </c>
      <c r="D948">
        <v>93</v>
      </c>
      <c r="E948">
        <v>68</v>
      </c>
      <c r="F948">
        <v>82</v>
      </c>
      <c r="G948">
        <v>60</v>
      </c>
    </row>
    <row r="949" spans="1:7">
      <c r="A949" t="s">
        <v>1191</v>
      </c>
      <c r="B949">
        <v>93</v>
      </c>
      <c r="C949">
        <v>93</v>
      </c>
      <c r="D949">
        <v>93</v>
      </c>
      <c r="E949">
        <v>69</v>
      </c>
      <c r="F949">
        <v>82</v>
      </c>
      <c r="G949">
        <v>60</v>
      </c>
    </row>
    <row r="950" spans="1:7">
      <c r="A950" t="s">
        <v>1192</v>
      </c>
      <c r="B950">
        <v>93</v>
      </c>
      <c r="C950">
        <v>93</v>
      </c>
      <c r="D950">
        <v>93</v>
      </c>
      <c r="E950">
        <v>68</v>
      </c>
      <c r="F950">
        <v>81</v>
      </c>
      <c r="G950">
        <v>60</v>
      </c>
    </row>
    <row r="951" spans="1:7">
      <c r="A951" t="s">
        <v>1193</v>
      </c>
      <c r="B951">
        <v>63</v>
      </c>
      <c r="C951">
        <v>63</v>
      </c>
      <c r="D951">
        <v>63</v>
      </c>
      <c r="E951">
        <v>79</v>
      </c>
      <c r="F951">
        <v>64</v>
      </c>
      <c r="G951">
        <v>42</v>
      </c>
    </row>
    <row r="952" spans="1:7">
      <c r="A952" t="s">
        <v>1194</v>
      </c>
      <c r="B952">
        <v>94</v>
      </c>
      <c r="C952">
        <v>94</v>
      </c>
      <c r="D952">
        <v>94</v>
      </c>
      <c r="E952">
        <v>69</v>
      </c>
      <c r="F952">
        <v>82</v>
      </c>
      <c r="G952">
        <v>60</v>
      </c>
    </row>
    <row r="953" spans="1:7">
      <c r="A953" t="s">
        <v>1195</v>
      </c>
      <c r="B953">
        <v>93</v>
      </c>
      <c r="C953">
        <v>93</v>
      </c>
      <c r="D953">
        <v>93</v>
      </c>
      <c r="E953">
        <v>79</v>
      </c>
      <c r="F953">
        <v>91</v>
      </c>
      <c r="G953">
        <v>64</v>
      </c>
    </row>
    <row r="954" spans="1:7">
      <c r="A954" t="s">
        <v>1196</v>
      </c>
      <c r="B954">
        <v>93</v>
      </c>
      <c r="C954">
        <v>93</v>
      </c>
      <c r="D954">
        <v>93</v>
      </c>
      <c r="E954">
        <v>79</v>
      </c>
      <c r="F954">
        <v>91</v>
      </c>
      <c r="G954">
        <v>64</v>
      </c>
    </row>
    <row r="955" spans="1:7">
      <c r="A955" t="s">
        <v>1197</v>
      </c>
      <c r="B955">
        <v>92</v>
      </c>
      <c r="C955">
        <v>93</v>
      </c>
      <c r="D955">
        <v>93</v>
      </c>
      <c r="E955">
        <v>79</v>
      </c>
      <c r="F955">
        <v>91</v>
      </c>
      <c r="G955">
        <v>64</v>
      </c>
    </row>
    <row r="956" spans="1:7">
      <c r="A956" t="s">
        <v>1198</v>
      </c>
      <c r="B956">
        <v>92</v>
      </c>
      <c r="C956">
        <v>93</v>
      </c>
      <c r="D956">
        <v>93</v>
      </c>
      <c r="E956">
        <v>80</v>
      </c>
      <c r="F956">
        <v>92</v>
      </c>
      <c r="G956">
        <v>64</v>
      </c>
    </row>
    <row r="957" spans="1:7">
      <c r="A957" t="s">
        <v>1199</v>
      </c>
      <c r="B957">
        <v>92</v>
      </c>
      <c r="C957">
        <v>93</v>
      </c>
      <c r="D957">
        <v>93</v>
      </c>
      <c r="E957">
        <v>79</v>
      </c>
      <c r="F957">
        <v>91</v>
      </c>
      <c r="G957">
        <v>64</v>
      </c>
    </row>
    <row r="958" spans="1:7">
      <c r="A958" t="s">
        <v>1200</v>
      </c>
      <c r="B958">
        <v>91</v>
      </c>
      <c r="C958">
        <v>91</v>
      </c>
      <c r="D958">
        <v>91</v>
      </c>
      <c r="E958">
        <v>79</v>
      </c>
      <c r="F958">
        <v>91</v>
      </c>
      <c r="G958">
        <v>64</v>
      </c>
    </row>
    <row r="959" spans="1:7">
      <c r="A959" t="s">
        <v>1201</v>
      </c>
      <c r="B959">
        <v>91</v>
      </c>
      <c r="C959">
        <v>91</v>
      </c>
      <c r="D959">
        <v>91</v>
      </c>
      <c r="E959">
        <v>79</v>
      </c>
      <c r="F959">
        <v>90</v>
      </c>
      <c r="G959">
        <v>64</v>
      </c>
    </row>
    <row r="960" spans="1:7">
      <c r="A960" t="s">
        <v>1202</v>
      </c>
      <c r="B960">
        <v>92</v>
      </c>
      <c r="C960">
        <v>93</v>
      </c>
      <c r="D960">
        <v>93</v>
      </c>
      <c r="E960">
        <v>78</v>
      </c>
      <c r="F960">
        <v>91</v>
      </c>
      <c r="G960">
        <v>65</v>
      </c>
    </row>
    <row r="961" spans="1:7">
      <c r="A961" t="s">
        <v>1203</v>
      </c>
      <c r="B961">
        <v>91</v>
      </c>
      <c r="C961">
        <v>92</v>
      </c>
      <c r="D961">
        <v>92</v>
      </c>
      <c r="E961">
        <v>79</v>
      </c>
      <c r="F961">
        <v>91</v>
      </c>
      <c r="G961">
        <v>64</v>
      </c>
    </row>
    <row r="962" spans="1:7">
      <c r="A962" t="s">
        <v>1204</v>
      </c>
      <c r="B962">
        <v>92</v>
      </c>
      <c r="C962">
        <v>92</v>
      </c>
      <c r="D962">
        <v>92</v>
      </c>
      <c r="E962">
        <v>80</v>
      </c>
      <c r="F962">
        <v>91</v>
      </c>
      <c r="G962">
        <v>64</v>
      </c>
    </row>
    <row r="963" spans="1:7">
      <c r="A963" t="s">
        <v>1205</v>
      </c>
      <c r="B963">
        <v>92</v>
      </c>
      <c r="C963">
        <v>92</v>
      </c>
      <c r="D963">
        <v>92</v>
      </c>
      <c r="E963">
        <v>79</v>
      </c>
      <c r="F963">
        <v>91</v>
      </c>
      <c r="G963">
        <v>64</v>
      </c>
    </row>
    <row r="964" spans="1:7">
      <c r="A964" t="s">
        <v>1206</v>
      </c>
      <c r="B964">
        <v>92</v>
      </c>
      <c r="C964">
        <v>92</v>
      </c>
      <c r="D964">
        <v>93</v>
      </c>
      <c r="E964">
        <v>79</v>
      </c>
      <c r="F964">
        <v>91</v>
      </c>
      <c r="G964">
        <v>64</v>
      </c>
    </row>
    <row r="965" spans="1:7">
      <c r="A965" t="s">
        <v>1207</v>
      </c>
      <c r="B965">
        <v>92</v>
      </c>
      <c r="C965">
        <v>93</v>
      </c>
      <c r="D965">
        <v>93</v>
      </c>
      <c r="E965">
        <v>79</v>
      </c>
      <c r="F965">
        <v>91</v>
      </c>
      <c r="G965">
        <v>64</v>
      </c>
    </row>
    <row r="966" spans="1:7">
      <c r="A966" t="s">
        <v>1208</v>
      </c>
      <c r="B966">
        <v>93</v>
      </c>
      <c r="C966">
        <v>93</v>
      </c>
      <c r="D966">
        <v>93</v>
      </c>
      <c r="E966">
        <v>79</v>
      </c>
      <c r="F966">
        <v>92</v>
      </c>
      <c r="G966">
        <v>64</v>
      </c>
    </row>
    <row r="967" spans="1:7">
      <c r="A967" t="s">
        <v>1209</v>
      </c>
      <c r="B967">
        <v>92</v>
      </c>
      <c r="C967">
        <v>92</v>
      </c>
      <c r="D967">
        <v>93</v>
      </c>
      <c r="E967">
        <v>80</v>
      </c>
      <c r="F967">
        <v>92</v>
      </c>
      <c r="G967">
        <v>64</v>
      </c>
    </row>
    <row r="968" spans="1:7">
      <c r="A968" t="s">
        <v>1210</v>
      </c>
      <c r="B968">
        <v>92</v>
      </c>
      <c r="C968">
        <v>93</v>
      </c>
      <c r="D968">
        <v>93</v>
      </c>
      <c r="E968">
        <v>79</v>
      </c>
      <c r="F968">
        <v>91</v>
      </c>
      <c r="G968">
        <v>64</v>
      </c>
    </row>
    <row r="969" spans="1:7">
      <c r="A969" t="s">
        <v>1211</v>
      </c>
      <c r="B969">
        <v>94</v>
      </c>
      <c r="C969">
        <v>94</v>
      </c>
      <c r="D969">
        <v>93</v>
      </c>
      <c r="E969">
        <v>73</v>
      </c>
      <c r="F969">
        <v>86</v>
      </c>
      <c r="G969">
        <v>64</v>
      </c>
    </row>
    <row r="970" spans="1:7">
      <c r="A970" t="s">
        <v>1212</v>
      </c>
      <c r="B970">
        <v>94</v>
      </c>
      <c r="C970">
        <v>94</v>
      </c>
      <c r="D970">
        <v>94</v>
      </c>
      <c r="E970">
        <v>73</v>
      </c>
      <c r="F970">
        <v>86</v>
      </c>
      <c r="G970">
        <v>64</v>
      </c>
    </row>
    <row r="971" spans="1:7">
      <c r="A971" t="s">
        <v>1213</v>
      </c>
      <c r="B971">
        <v>94</v>
      </c>
      <c r="C971">
        <v>95</v>
      </c>
      <c r="D971">
        <v>94</v>
      </c>
      <c r="E971">
        <v>75</v>
      </c>
      <c r="F971">
        <v>90</v>
      </c>
      <c r="G971">
        <v>67</v>
      </c>
    </row>
    <row r="972" spans="1:7">
      <c r="A972" t="s">
        <v>1214</v>
      </c>
      <c r="B972">
        <v>95</v>
      </c>
      <c r="C972">
        <v>95</v>
      </c>
      <c r="D972">
        <v>95</v>
      </c>
      <c r="E972">
        <v>75</v>
      </c>
      <c r="F972">
        <v>89</v>
      </c>
      <c r="G972">
        <v>67</v>
      </c>
    </row>
    <row r="973" spans="1:7">
      <c r="A973" t="s">
        <v>1215</v>
      </c>
      <c r="B973">
        <v>94</v>
      </c>
      <c r="C973">
        <v>94</v>
      </c>
      <c r="D973">
        <v>94</v>
      </c>
      <c r="E973">
        <v>77</v>
      </c>
      <c r="F973">
        <v>89</v>
      </c>
      <c r="G973">
        <v>66</v>
      </c>
    </row>
    <row r="974" spans="1:7">
      <c r="A974" t="s">
        <v>1216</v>
      </c>
      <c r="B974">
        <v>93</v>
      </c>
      <c r="C974">
        <v>93</v>
      </c>
      <c r="D974">
        <v>93</v>
      </c>
      <c r="E974">
        <v>81</v>
      </c>
      <c r="F974">
        <v>95</v>
      </c>
      <c r="G974">
        <v>63</v>
      </c>
    </row>
    <row r="975" spans="1:7">
      <c r="A975" t="s">
        <v>1217</v>
      </c>
      <c r="B975">
        <v>72</v>
      </c>
      <c r="C975">
        <v>72</v>
      </c>
      <c r="D975">
        <v>72</v>
      </c>
      <c r="E975">
        <v>54</v>
      </c>
      <c r="F975">
        <v>65</v>
      </c>
      <c r="G975">
        <v>83</v>
      </c>
    </row>
    <row r="976" spans="1:7">
      <c r="A976" t="s">
        <v>1218</v>
      </c>
      <c r="B976">
        <v>79</v>
      </c>
      <c r="C976">
        <v>79</v>
      </c>
      <c r="D976">
        <v>78</v>
      </c>
      <c r="E976">
        <v>58</v>
      </c>
      <c r="F976">
        <v>70</v>
      </c>
      <c r="G976">
        <v>77</v>
      </c>
    </row>
    <row r="977" spans="1:7">
      <c r="A977" t="s">
        <v>1219</v>
      </c>
      <c r="B977">
        <v>77</v>
      </c>
      <c r="C977">
        <v>77</v>
      </c>
      <c r="D977">
        <v>77</v>
      </c>
      <c r="E977">
        <v>58</v>
      </c>
      <c r="F977">
        <v>69</v>
      </c>
      <c r="G977">
        <v>78</v>
      </c>
    </row>
    <row r="978" spans="1:7">
      <c r="A978" t="s">
        <v>1220</v>
      </c>
      <c r="B978">
        <v>84</v>
      </c>
      <c r="C978">
        <v>85</v>
      </c>
      <c r="D978">
        <v>85</v>
      </c>
      <c r="E978">
        <v>65</v>
      </c>
      <c r="F978">
        <v>79</v>
      </c>
      <c r="G978">
        <v>68</v>
      </c>
    </row>
    <row r="979" spans="1:7">
      <c r="A979" t="s">
        <v>1221</v>
      </c>
      <c r="B979">
        <v>88</v>
      </c>
      <c r="C979">
        <v>89</v>
      </c>
      <c r="D979">
        <v>89</v>
      </c>
      <c r="E979">
        <v>68</v>
      </c>
      <c r="F979">
        <v>82</v>
      </c>
      <c r="G979">
        <v>66</v>
      </c>
    </row>
    <row r="980" spans="1:7">
      <c r="A980" t="s">
        <v>1222</v>
      </c>
      <c r="B980">
        <v>82</v>
      </c>
      <c r="C980">
        <v>83</v>
      </c>
      <c r="D980">
        <v>83</v>
      </c>
      <c r="E980">
        <v>62</v>
      </c>
      <c r="F980">
        <v>75</v>
      </c>
      <c r="G980">
        <v>72</v>
      </c>
    </row>
    <row r="981" spans="1:7">
      <c r="A981" t="s">
        <v>1223</v>
      </c>
      <c r="B981">
        <v>83</v>
      </c>
      <c r="C981">
        <v>83</v>
      </c>
      <c r="D981">
        <v>83</v>
      </c>
      <c r="E981">
        <v>62</v>
      </c>
      <c r="F981">
        <v>74</v>
      </c>
      <c r="G981">
        <v>72</v>
      </c>
    </row>
    <row r="982" spans="1:7">
      <c r="A982" t="s">
        <v>1224</v>
      </c>
      <c r="B982">
        <v>85</v>
      </c>
      <c r="C982">
        <v>86</v>
      </c>
      <c r="D982">
        <v>86</v>
      </c>
      <c r="E982">
        <v>64</v>
      </c>
      <c r="F982">
        <v>77</v>
      </c>
      <c r="G982">
        <v>69</v>
      </c>
    </row>
    <row r="983" spans="1:7">
      <c r="A983" t="s">
        <v>1225</v>
      </c>
      <c r="B983">
        <v>85</v>
      </c>
      <c r="C983">
        <v>86</v>
      </c>
      <c r="D983">
        <v>86</v>
      </c>
      <c r="E983">
        <v>64</v>
      </c>
      <c r="F983">
        <v>78</v>
      </c>
      <c r="G983">
        <v>69</v>
      </c>
    </row>
    <row r="984" spans="1:7">
      <c r="A984" t="s">
        <v>1226</v>
      </c>
      <c r="B984">
        <v>84</v>
      </c>
      <c r="C984">
        <v>85</v>
      </c>
      <c r="D984">
        <v>85</v>
      </c>
      <c r="E984">
        <v>64</v>
      </c>
      <c r="F984">
        <v>77</v>
      </c>
      <c r="G984">
        <v>70</v>
      </c>
    </row>
    <row r="985" spans="1:7">
      <c r="A985" t="s">
        <v>1227</v>
      </c>
      <c r="B985">
        <v>85</v>
      </c>
      <c r="C985">
        <v>85</v>
      </c>
      <c r="D985">
        <v>85</v>
      </c>
      <c r="E985">
        <v>63</v>
      </c>
      <c r="F985">
        <v>77</v>
      </c>
      <c r="G985">
        <v>69</v>
      </c>
    </row>
    <row r="986" spans="1:7">
      <c r="A986" t="s">
        <v>1228</v>
      </c>
      <c r="B986">
        <v>92</v>
      </c>
      <c r="C986">
        <v>93</v>
      </c>
      <c r="D986">
        <v>93</v>
      </c>
      <c r="E986">
        <v>69</v>
      </c>
      <c r="F986">
        <v>82</v>
      </c>
      <c r="G986">
        <v>61</v>
      </c>
    </row>
    <row r="987" spans="1:7">
      <c r="A987" t="s">
        <v>1229</v>
      </c>
      <c r="B987">
        <v>89</v>
      </c>
      <c r="C987">
        <v>88</v>
      </c>
      <c r="D987">
        <v>88</v>
      </c>
      <c r="E987">
        <v>66</v>
      </c>
      <c r="F987">
        <v>77</v>
      </c>
      <c r="G987">
        <v>68</v>
      </c>
    </row>
    <row r="988" spans="1:7">
      <c r="A988" t="s">
        <v>1230</v>
      </c>
      <c r="B988">
        <v>92</v>
      </c>
      <c r="C988">
        <v>92</v>
      </c>
      <c r="D988">
        <v>92</v>
      </c>
      <c r="E988">
        <v>68</v>
      </c>
      <c r="F988">
        <v>82</v>
      </c>
      <c r="G988">
        <v>61</v>
      </c>
    </row>
    <row r="989" spans="1:7">
      <c r="A989" t="s">
        <v>1231</v>
      </c>
      <c r="B989">
        <v>92</v>
      </c>
      <c r="C989">
        <v>92</v>
      </c>
      <c r="D989">
        <v>93</v>
      </c>
      <c r="E989">
        <v>69</v>
      </c>
      <c r="F989">
        <v>82</v>
      </c>
      <c r="G989">
        <v>61</v>
      </c>
    </row>
    <row r="990" spans="1:7">
      <c r="A990" t="s">
        <v>1232</v>
      </c>
      <c r="B990">
        <v>92</v>
      </c>
      <c r="C990">
        <v>92</v>
      </c>
      <c r="D990">
        <v>92</v>
      </c>
      <c r="E990">
        <v>68</v>
      </c>
      <c r="F990">
        <v>82</v>
      </c>
      <c r="G990">
        <v>60</v>
      </c>
    </row>
    <row r="991" spans="1:7">
      <c r="A991" t="s">
        <v>1233</v>
      </c>
      <c r="B991">
        <v>95</v>
      </c>
      <c r="C991">
        <v>95</v>
      </c>
      <c r="D991">
        <v>95</v>
      </c>
      <c r="E991">
        <v>76</v>
      </c>
      <c r="F991">
        <v>91</v>
      </c>
      <c r="G991">
        <v>66</v>
      </c>
    </row>
    <row r="992" spans="1:7">
      <c r="A992" t="s">
        <v>1234</v>
      </c>
      <c r="B992">
        <v>93</v>
      </c>
      <c r="C992">
        <v>93</v>
      </c>
      <c r="D992">
        <v>93</v>
      </c>
      <c r="E992">
        <v>75</v>
      </c>
      <c r="F992">
        <v>86</v>
      </c>
      <c r="G992">
        <v>65</v>
      </c>
    </row>
    <row r="993" spans="1:7">
      <c r="A993" t="s">
        <v>1235</v>
      </c>
      <c r="B993">
        <v>93</v>
      </c>
      <c r="C993">
        <v>93</v>
      </c>
      <c r="D993">
        <v>93</v>
      </c>
      <c r="E993">
        <v>76</v>
      </c>
      <c r="F993">
        <v>87</v>
      </c>
      <c r="G993">
        <v>64</v>
      </c>
    </row>
    <row r="994" spans="1:7">
      <c r="A994" t="s">
        <v>1236</v>
      </c>
      <c r="B994">
        <v>92</v>
      </c>
      <c r="C994">
        <v>91</v>
      </c>
      <c r="D994">
        <v>91</v>
      </c>
      <c r="E994">
        <v>73</v>
      </c>
      <c r="F994">
        <v>82</v>
      </c>
      <c r="G994">
        <v>64</v>
      </c>
    </row>
    <row r="995" spans="1:7">
      <c r="A995" t="s">
        <v>1237</v>
      </c>
      <c r="B995">
        <v>93</v>
      </c>
      <c r="C995">
        <v>93</v>
      </c>
      <c r="D995">
        <v>93</v>
      </c>
      <c r="E995">
        <v>74</v>
      </c>
      <c r="F995">
        <v>84</v>
      </c>
      <c r="G995">
        <v>64</v>
      </c>
    </row>
    <row r="996" spans="1:7">
      <c r="A996" t="s">
        <v>1238</v>
      </c>
      <c r="B996">
        <v>89</v>
      </c>
      <c r="C996">
        <v>89</v>
      </c>
      <c r="D996">
        <v>89</v>
      </c>
      <c r="E996">
        <v>77</v>
      </c>
      <c r="F996">
        <v>85</v>
      </c>
      <c r="G996">
        <v>61</v>
      </c>
    </row>
    <row r="997" spans="1:7">
      <c r="A997" t="s">
        <v>1239</v>
      </c>
      <c r="B997">
        <v>93</v>
      </c>
      <c r="C997">
        <v>92</v>
      </c>
      <c r="D997">
        <v>92</v>
      </c>
      <c r="E997">
        <v>72</v>
      </c>
      <c r="F997">
        <v>79</v>
      </c>
      <c r="G997">
        <v>59</v>
      </c>
    </row>
    <row r="998" spans="1:7">
      <c r="A998" t="s">
        <v>1240</v>
      </c>
      <c r="B998">
        <v>91</v>
      </c>
      <c r="C998">
        <v>91</v>
      </c>
      <c r="D998">
        <v>91</v>
      </c>
      <c r="E998">
        <v>72</v>
      </c>
      <c r="F998">
        <v>80</v>
      </c>
      <c r="G998">
        <v>58</v>
      </c>
    </row>
    <row r="999" spans="1:7">
      <c r="A999" t="s">
        <v>1241</v>
      </c>
      <c r="B999">
        <v>92</v>
      </c>
      <c r="C999">
        <v>92</v>
      </c>
      <c r="D999">
        <v>91</v>
      </c>
      <c r="E999">
        <v>72</v>
      </c>
      <c r="F999">
        <v>79</v>
      </c>
      <c r="G999">
        <v>59</v>
      </c>
    </row>
    <row r="1000" spans="1:7">
      <c r="A1000" t="s">
        <v>1242</v>
      </c>
      <c r="B1000">
        <v>92</v>
      </c>
      <c r="C1000">
        <v>92</v>
      </c>
      <c r="D1000">
        <v>92</v>
      </c>
      <c r="E1000">
        <v>72</v>
      </c>
      <c r="F1000">
        <v>79</v>
      </c>
      <c r="G1000">
        <v>58</v>
      </c>
    </row>
    <row r="1001" spans="1:7">
      <c r="A1001" t="s">
        <v>1243</v>
      </c>
      <c r="B1001">
        <v>93</v>
      </c>
      <c r="C1001">
        <v>92</v>
      </c>
      <c r="D1001">
        <v>91</v>
      </c>
      <c r="E1001">
        <v>71</v>
      </c>
      <c r="F1001">
        <v>79</v>
      </c>
      <c r="G1001">
        <v>59</v>
      </c>
    </row>
    <row r="1002" spans="1:7">
      <c r="A1002" t="s">
        <v>1244</v>
      </c>
      <c r="B1002">
        <v>92</v>
      </c>
      <c r="C1002">
        <v>92</v>
      </c>
      <c r="D1002">
        <v>92</v>
      </c>
      <c r="E1002">
        <v>71</v>
      </c>
      <c r="F1002">
        <v>79</v>
      </c>
      <c r="G1002">
        <v>59</v>
      </c>
    </row>
    <row r="1003" spans="1:7">
      <c r="A1003" t="s">
        <v>1245</v>
      </c>
      <c r="B1003">
        <v>93</v>
      </c>
      <c r="C1003">
        <v>92</v>
      </c>
      <c r="D1003">
        <v>92</v>
      </c>
      <c r="E1003">
        <v>71</v>
      </c>
      <c r="F1003">
        <v>79</v>
      </c>
      <c r="G1003">
        <v>59</v>
      </c>
    </row>
    <row r="1004" spans="1:7">
      <c r="A1004" t="s">
        <v>1246</v>
      </c>
      <c r="B1004">
        <v>93</v>
      </c>
      <c r="C1004">
        <v>93</v>
      </c>
      <c r="D1004">
        <v>93</v>
      </c>
      <c r="E1004">
        <v>74</v>
      </c>
      <c r="F1004">
        <v>84</v>
      </c>
      <c r="G1004">
        <v>64</v>
      </c>
    </row>
    <row r="1005" spans="1:7">
      <c r="A1005" t="s">
        <v>1247</v>
      </c>
      <c r="B1005">
        <v>93</v>
      </c>
      <c r="C1005">
        <v>92</v>
      </c>
      <c r="D1005">
        <v>91</v>
      </c>
      <c r="E1005">
        <v>73</v>
      </c>
      <c r="F1005">
        <v>83</v>
      </c>
      <c r="G1005">
        <v>64</v>
      </c>
    </row>
    <row r="1006" spans="1:7">
      <c r="A1006" t="s">
        <v>1248</v>
      </c>
      <c r="B1006">
        <v>81</v>
      </c>
      <c r="C1006">
        <v>81</v>
      </c>
      <c r="D1006">
        <v>81</v>
      </c>
      <c r="E1006">
        <v>83</v>
      </c>
      <c r="F1006">
        <v>87</v>
      </c>
      <c r="G1006">
        <v>56</v>
      </c>
    </row>
    <row r="1007" spans="1:7">
      <c r="A1007" t="s">
        <v>1249</v>
      </c>
      <c r="B1007">
        <v>86</v>
      </c>
      <c r="C1007">
        <v>86</v>
      </c>
      <c r="D1007">
        <v>86</v>
      </c>
      <c r="E1007">
        <v>78</v>
      </c>
      <c r="F1007">
        <v>87</v>
      </c>
      <c r="G1007">
        <v>57</v>
      </c>
    </row>
    <row r="1008" spans="1:7">
      <c r="A1008" t="s">
        <v>1250</v>
      </c>
      <c r="B1008">
        <v>88</v>
      </c>
      <c r="C1008">
        <v>88</v>
      </c>
      <c r="D1008">
        <v>88</v>
      </c>
      <c r="E1008">
        <v>75</v>
      </c>
      <c r="F1008">
        <v>86</v>
      </c>
      <c r="G1008">
        <v>58</v>
      </c>
    </row>
    <row r="1009" spans="1:7">
      <c r="A1009" t="s">
        <v>1251</v>
      </c>
      <c r="B1009">
        <v>88</v>
      </c>
      <c r="C1009">
        <v>88</v>
      </c>
      <c r="D1009">
        <v>88</v>
      </c>
      <c r="E1009">
        <v>76</v>
      </c>
      <c r="F1009">
        <v>86</v>
      </c>
      <c r="G1009">
        <v>57</v>
      </c>
    </row>
    <row r="1010" spans="1:7">
      <c r="A1010" t="s">
        <v>1252</v>
      </c>
      <c r="B1010">
        <v>65</v>
      </c>
      <c r="C1010">
        <v>65</v>
      </c>
      <c r="D1010">
        <v>65</v>
      </c>
      <c r="E1010">
        <v>82</v>
      </c>
      <c r="F1010">
        <v>67</v>
      </c>
      <c r="G1010">
        <v>43</v>
      </c>
    </row>
    <row r="1011" spans="1:7">
      <c r="A1011" t="s">
        <v>1253</v>
      </c>
      <c r="B1011">
        <v>90</v>
      </c>
      <c r="C1011">
        <v>90</v>
      </c>
      <c r="D1011">
        <v>89</v>
      </c>
      <c r="E1011">
        <v>74</v>
      </c>
      <c r="F1011">
        <v>85</v>
      </c>
      <c r="G1011">
        <v>58</v>
      </c>
    </row>
    <row r="1012" spans="1:7">
      <c r="A1012" t="s">
        <v>1254</v>
      </c>
      <c r="B1012">
        <v>62</v>
      </c>
      <c r="C1012">
        <v>62</v>
      </c>
      <c r="D1012">
        <v>62</v>
      </c>
      <c r="E1012">
        <v>77</v>
      </c>
      <c r="F1012">
        <v>63</v>
      </c>
      <c r="G1012">
        <v>42</v>
      </c>
    </row>
    <row r="1013" spans="1:7">
      <c r="A1013" t="s">
        <v>1255</v>
      </c>
      <c r="B1013">
        <v>55</v>
      </c>
      <c r="C1013">
        <v>54</v>
      </c>
      <c r="D1013">
        <v>54</v>
      </c>
      <c r="E1013">
        <v>63</v>
      </c>
      <c r="F1013">
        <v>58</v>
      </c>
      <c r="G1013">
        <v>39</v>
      </c>
    </row>
    <row r="1014" spans="1:7">
      <c r="A1014" t="s">
        <v>1256</v>
      </c>
      <c r="B1014">
        <v>87</v>
      </c>
      <c r="C1014">
        <v>87</v>
      </c>
      <c r="D1014">
        <v>87</v>
      </c>
      <c r="E1014">
        <v>77</v>
      </c>
      <c r="F1014">
        <v>87</v>
      </c>
      <c r="G1014">
        <v>57</v>
      </c>
    </row>
    <row r="1015" spans="1:7">
      <c r="A1015" t="s">
        <v>1257</v>
      </c>
      <c r="B1015">
        <v>87</v>
      </c>
      <c r="C1015">
        <v>87</v>
      </c>
      <c r="D1015">
        <v>87</v>
      </c>
      <c r="E1015">
        <v>77</v>
      </c>
      <c r="F1015">
        <v>87</v>
      </c>
      <c r="G1015">
        <v>57</v>
      </c>
    </row>
    <row r="1016" spans="1:7">
      <c r="A1016" t="s">
        <v>1258</v>
      </c>
      <c r="B1016">
        <v>86</v>
      </c>
      <c r="C1016">
        <v>86</v>
      </c>
      <c r="D1016">
        <v>86</v>
      </c>
      <c r="E1016">
        <v>75</v>
      </c>
      <c r="F1016">
        <v>86</v>
      </c>
      <c r="G1016">
        <v>78</v>
      </c>
    </row>
    <row r="1017" spans="1:7">
      <c r="A1017" t="s">
        <v>1259</v>
      </c>
      <c r="B1017">
        <v>77</v>
      </c>
      <c r="C1017">
        <v>76</v>
      </c>
      <c r="D1017">
        <v>76</v>
      </c>
      <c r="E1017">
        <v>60</v>
      </c>
      <c r="F1017">
        <v>71</v>
      </c>
      <c r="G1017">
        <v>81</v>
      </c>
    </row>
    <row r="1018" spans="1:7">
      <c r="A1018" t="s">
        <v>1260</v>
      </c>
      <c r="B1018">
        <v>77</v>
      </c>
      <c r="C1018">
        <v>77</v>
      </c>
      <c r="D1018">
        <v>77</v>
      </c>
      <c r="E1018">
        <v>86</v>
      </c>
      <c r="F1018">
        <v>86</v>
      </c>
      <c r="G1018">
        <v>50</v>
      </c>
    </row>
    <row r="1019" spans="1:7">
      <c r="A1019" t="s">
        <v>1261</v>
      </c>
      <c r="B1019">
        <v>64</v>
      </c>
      <c r="C1019">
        <v>64</v>
      </c>
      <c r="D1019">
        <v>64</v>
      </c>
      <c r="E1019">
        <v>79</v>
      </c>
      <c r="F1019">
        <v>65</v>
      </c>
      <c r="G1019">
        <v>43</v>
      </c>
    </row>
    <row r="1020" spans="1:7">
      <c r="A1020" t="s">
        <v>1262</v>
      </c>
      <c r="B1020">
        <v>76</v>
      </c>
      <c r="C1020">
        <v>76</v>
      </c>
      <c r="D1020">
        <v>76</v>
      </c>
      <c r="E1020">
        <v>91</v>
      </c>
      <c r="F1020">
        <v>81</v>
      </c>
      <c r="G1020">
        <v>50</v>
      </c>
    </row>
    <row r="1021" spans="1:7">
      <c r="A1021" t="s">
        <v>1263</v>
      </c>
      <c r="B1021">
        <v>75</v>
      </c>
      <c r="C1021">
        <v>75</v>
      </c>
      <c r="D1021">
        <v>75</v>
      </c>
      <c r="E1021">
        <v>87</v>
      </c>
      <c r="F1021">
        <v>79</v>
      </c>
      <c r="G1021">
        <v>49</v>
      </c>
    </row>
    <row r="1022" spans="1:7">
      <c r="A1022" t="s">
        <v>1264</v>
      </c>
      <c r="B1022">
        <v>84</v>
      </c>
      <c r="C1022">
        <v>85</v>
      </c>
      <c r="D1022">
        <v>85</v>
      </c>
      <c r="E1022">
        <v>76</v>
      </c>
      <c r="F1022">
        <v>93</v>
      </c>
      <c r="G1022">
        <v>54</v>
      </c>
    </row>
    <row r="1023" spans="1:7">
      <c r="A1023" t="s">
        <v>1265</v>
      </c>
      <c r="B1023">
        <v>65</v>
      </c>
      <c r="C1023">
        <v>65</v>
      </c>
      <c r="D1023">
        <v>65</v>
      </c>
      <c r="E1023">
        <v>81</v>
      </c>
      <c r="F1023">
        <v>66</v>
      </c>
      <c r="G1023">
        <v>44</v>
      </c>
    </row>
    <row r="1024" spans="1:7">
      <c r="A1024" t="s">
        <v>1266</v>
      </c>
      <c r="B1024">
        <v>94</v>
      </c>
      <c r="C1024">
        <v>93</v>
      </c>
      <c r="D1024">
        <v>94</v>
      </c>
      <c r="E1024">
        <v>70</v>
      </c>
      <c r="F1024">
        <v>81</v>
      </c>
      <c r="G1024">
        <v>62</v>
      </c>
    </row>
    <row r="1025" spans="1:7">
      <c r="A1025" t="s">
        <v>1267</v>
      </c>
      <c r="B1025">
        <v>93</v>
      </c>
      <c r="C1025">
        <v>93</v>
      </c>
      <c r="D1025">
        <v>93</v>
      </c>
      <c r="E1025">
        <v>72</v>
      </c>
      <c r="F1025">
        <v>83</v>
      </c>
      <c r="G1025">
        <v>61</v>
      </c>
    </row>
    <row r="1026" spans="1:7">
      <c r="A1026" t="s">
        <v>1268</v>
      </c>
      <c r="B1026">
        <v>86</v>
      </c>
      <c r="C1026">
        <v>86</v>
      </c>
      <c r="D1026">
        <v>86</v>
      </c>
      <c r="E1026">
        <v>65</v>
      </c>
      <c r="F1026">
        <v>75</v>
      </c>
      <c r="G1026">
        <v>68</v>
      </c>
    </row>
    <row r="1027" spans="1:7">
      <c r="A1027" t="s">
        <v>1269</v>
      </c>
      <c r="B1027">
        <v>88</v>
      </c>
      <c r="C1027">
        <v>88</v>
      </c>
      <c r="D1027">
        <v>88</v>
      </c>
      <c r="E1027">
        <v>76</v>
      </c>
      <c r="F1027">
        <v>88</v>
      </c>
      <c r="G1027">
        <v>56</v>
      </c>
    </row>
    <row r="1028" spans="1:7">
      <c r="A1028" t="s">
        <v>1270</v>
      </c>
      <c r="B1028">
        <v>51</v>
      </c>
      <c r="C1028">
        <v>50</v>
      </c>
      <c r="D1028">
        <v>51</v>
      </c>
      <c r="E1028">
        <v>54</v>
      </c>
      <c r="F1028">
        <v>51</v>
      </c>
      <c r="G1028">
        <v>48</v>
      </c>
    </row>
    <row r="1029" spans="1:7">
      <c r="A1029" t="s">
        <v>1271</v>
      </c>
      <c r="B1029">
        <v>38</v>
      </c>
      <c r="C1029">
        <v>39</v>
      </c>
      <c r="D1029">
        <v>39</v>
      </c>
      <c r="E1029">
        <v>44</v>
      </c>
      <c r="F1029">
        <v>41</v>
      </c>
      <c r="G1029">
        <v>46</v>
      </c>
    </row>
    <row r="1030" spans="1:7">
      <c r="A1030" t="s">
        <v>1272</v>
      </c>
      <c r="B1030">
        <v>55</v>
      </c>
      <c r="C1030">
        <v>55</v>
      </c>
      <c r="D1030">
        <v>55</v>
      </c>
      <c r="E1030">
        <v>64</v>
      </c>
      <c r="F1030">
        <v>59</v>
      </c>
      <c r="G1030">
        <v>39</v>
      </c>
    </row>
    <row r="1031" spans="1:7">
      <c r="A1031" t="s">
        <v>1273</v>
      </c>
      <c r="B1031">
        <v>63</v>
      </c>
      <c r="C1031">
        <v>62</v>
      </c>
      <c r="D1031">
        <v>63</v>
      </c>
      <c r="E1031">
        <v>78</v>
      </c>
      <c r="F1031">
        <v>64</v>
      </c>
      <c r="G1031">
        <v>42</v>
      </c>
    </row>
    <row r="1032" spans="1:7">
      <c r="A1032" t="s">
        <v>1274</v>
      </c>
      <c r="B1032">
        <v>64</v>
      </c>
      <c r="C1032">
        <v>64</v>
      </c>
      <c r="D1032">
        <v>64</v>
      </c>
      <c r="E1032">
        <v>80</v>
      </c>
      <c r="F1032">
        <v>65</v>
      </c>
      <c r="G1032">
        <v>43</v>
      </c>
    </row>
    <row r="1033" spans="1:7">
      <c r="A1033" t="s">
        <v>1275</v>
      </c>
      <c r="B1033">
        <v>84</v>
      </c>
      <c r="C1033">
        <v>84</v>
      </c>
      <c r="D1033">
        <v>84</v>
      </c>
      <c r="E1033">
        <v>76</v>
      </c>
      <c r="F1033">
        <v>93</v>
      </c>
      <c r="G1033">
        <v>54</v>
      </c>
    </row>
    <row r="1034" spans="1:7">
      <c r="A1034" t="s">
        <v>1276</v>
      </c>
      <c r="B1034">
        <v>64</v>
      </c>
      <c r="C1034">
        <v>63</v>
      </c>
      <c r="D1034">
        <v>63</v>
      </c>
      <c r="E1034">
        <v>79</v>
      </c>
      <c r="F1034">
        <v>65</v>
      </c>
      <c r="G1034">
        <v>42</v>
      </c>
    </row>
    <row r="1035" spans="1:7">
      <c r="A1035" t="s">
        <v>1277</v>
      </c>
      <c r="B1035">
        <v>94</v>
      </c>
      <c r="C1035">
        <v>94</v>
      </c>
      <c r="D1035">
        <v>94</v>
      </c>
      <c r="E1035">
        <v>69</v>
      </c>
      <c r="F1035">
        <v>82</v>
      </c>
      <c r="G1035">
        <v>60</v>
      </c>
    </row>
    <row r="1036" spans="1:7">
      <c r="A1036" t="s">
        <v>1278</v>
      </c>
      <c r="B1036">
        <v>63</v>
      </c>
      <c r="C1036">
        <v>62</v>
      </c>
      <c r="D1036">
        <v>62</v>
      </c>
      <c r="E1036">
        <v>78</v>
      </c>
      <c r="F1036">
        <v>64</v>
      </c>
      <c r="G1036">
        <v>42</v>
      </c>
    </row>
    <row r="1037" spans="1:7">
      <c r="A1037" t="s">
        <v>1279</v>
      </c>
      <c r="B1037">
        <v>94</v>
      </c>
      <c r="C1037">
        <v>94</v>
      </c>
      <c r="D1037">
        <v>94</v>
      </c>
      <c r="E1037">
        <v>70</v>
      </c>
      <c r="F1037">
        <v>83</v>
      </c>
      <c r="G1037">
        <v>59</v>
      </c>
    </row>
    <row r="1038" spans="1:7">
      <c r="A1038" t="s">
        <v>1280</v>
      </c>
      <c r="B1038">
        <v>66</v>
      </c>
      <c r="C1038">
        <v>66</v>
      </c>
      <c r="D1038">
        <v>66</v>
      </c>
      <c r="E1038">
        <v>85</v>
      </c>
      <c r="F1038">
        <v>69</v>
      </c>
      <c r="G1038">
        <v>44</v>
      </c>
    </row>
    <row r="1039" spans="1:7">
      <c r="A1039" t="s">
        <v>1281</v>
      </c>
      <c r="B1039">
        <v>65</v>
      </c>
      <c r="C1039">
        <v>65</v>
      </c>
      <c r="D1039">
        <v>65</v>
      </c>
      <c r="E1039">
        <v>79</v>
      </c>
      <c r="F1039">
        <v>65</v>
      </c>
      <c r="G1039">
        <v>44</v>
      </c>
    </row>
    <row r="1040" spans="1:7">
      <c r="A1040" t="s">
        <v>1282</v>
      </c>
      <c r="B1040">
        <v>66</v>
      </c>
      <c r="C1040">
        <v>66</v>
      </c>
      <c r="D1040">
        <v>66</v>
      </c>
      <c r="E1040">
        <v>83</v>
      </c>
      <c r="F1040">
        <v>69</v>
      </c>
      <c r="G1040">
        <v>44</v>
      </c>
    </row>
    <row r="1041" spans="1:7">
      <c r="A1041" t="s">
        <v>1283</v>
      </c>
      <c r="B1041">
        <v>64</v>
      </c>
      <c r="C1041">
        <v>64</v>
      </c>
      <c r="D1041">
        <v>64</v>
      </c>
      <c r="E1041">
        <v>82</v>
      </c>
      <c r="F1041">
        <v>67</v>
      </c>
      <c r="G1041">
        <v>43</v>
      </c>
    </row>
    <row r="1042" spans="1:7">
      <c r="A1042" t="s">
        <v>1284</v>
      </c>
      <c r="B1042">
        <v>94</v>
      </c>
      <c r="C1042">
        <v>94</v>
      </c>
      <c r="D1042">
        <v>94</v>
      </c>
      <c r="E1042">
        <v>70</v>
      </c>
      <c r="F1042">
        <v>83</v>
      </c>
      <c r="G1042">
        <v>60</v>
      </c>
    </row>
    <row r="1043" spans="1:7">
      <c r="A1043" t="s">
        <v>1285</v>
      </c>
      <c r="B1043">
        <v>66</v>
      </c>
      <c r="C1043">
        <v>65</v>
      </c>
      <c r="D1043">
        <v>65</v>
      </c>
      <c r="E1043">
        <v>85</v>
      </c>
      <c r="F1043">
        <v>69</v>
      </c>
      <c r="G1043">
        <v>44</v>
      </c>
    </row>
    <row r="1044" spans="1:7">
      <c r="A1044" t="s">
        <v>1286</v>
      </c>
      <c r="B1044">
        <v>63</v>
      </c>
      <c r="C1044">
        <v>63</v>
      </c>
      <c r="D1044">
        <v>63</v>
      </c>
      <c r="E1044">
        <v>77</v>
      </c>
      <c r="F1044">
        <v>64</v>
      </c>
      <c r="G1044">
        <v>42</v>
      </c>
    </row>
    <row r="1045" spans="1:7">
      <c r="A1045" t="s">
        <v>1287</v>
      </c>
      <c r="B1045">
        <v>66</v>
      </c>
      <c r="C1045">
        <v>66</v>
      </c>
      <c r="D1045">
        <v>66</v>
      </c>
      <c r="E1045">
        <v>85</v>
      </c>
      <c r="F1045">
        <v>69</v>
      </c>
      <c r="G1045">
        <v>44</v>
      </c>
    </row>
    <row r="1046" spans="1:7">
      <c r="A1046" t="s">
        <v>1288</v>
      </c>
      <c r="B1046">
        <v>94</v>
      </c>
      <c r="C1046">
        <v>94</v>
      </c>
      <c r="D1046">
        <v>94</v>
      </c>
      <c r="E1046">
        <v>70</v>
      </c>
      <c r="F1046">
        <v>83</v>
      </c>
      <c r="G1046">
        <v>60</v>
      </c>
    </row>
    <row r="1047" spans="1:7">
      <c r="A1047" t="s">
        <v>1289</v>
      </c>
      <c r="B1047">
        <v>65</v>
      </c>
      <c r="C1047">
        <v>65</v>
      </c>
      <c r="D1047">
        <v>65</v>
      </c>
      <c r="E1047">
        <v>82</v>
      </c>
      <c r="F1047">
        <v>67</v>
      </c>
      <c r="G1047">
        <v>43</v>
      </c>
    </row>
    <row r="1048" spans="1:7">
      <c r="A1048" t="s">
        <v>1290</v>
      </c>
      <c r="B1048">
        <v>93</v>
      </c>
      <c r="C1048">
        <v>94</v>
      </c>
      <c r="D1048">
        <v>94</v>
      </c>
      <c r="E1048">
        <v>70</v>
      </c>
      <c r="F1048">
        <v>83</v>
      </c>
      <c r="G1048">
        <v>60</v>
      </c>
    </row>
    <row r="1049" spans="1:7">
      <c r="A1049" t="s">
        <v>1291</v>
      </c>
      <c r="B1049">
        <v>64</v>
      </c>
      <c r="C1049">
        <v>64</v>
      </c>
      <c r="D1049">
        <v>64</v>
      </c>
      <c r="E1049">
        <v>80</v>
      </c>
      <c r="F1049">
        <v>65</v>
      </c>
      <c r="G1049">
        <v>43</v>
      </c>
    </row>
    <row r="1050" spans="1:7">
      <c r="A1050" t="s">
        <v>1292</v>
      </c>
      <c r="B1050">
        <v>94</v>
      </c>
      <c r="C1050">
        <v>94</v>
      </c>
      <c r="D1050">
        <v>94</v>
      </c>
      <c r="E1050">
        <v>70</v>
      </c>
      <c r="F1050">
        <v>83</v>
      </c>
      <c r="G1050">
        <v>60</v>
      </c>
    </row>
    <row r="1051" spans="1:7">
      <c r="A1051" t="s">
        <v>1293</v>
      </c>
      <c r="B1051">
        <v>63</v>
      </c>
      <c r="C1051">
        <v>63</v>
      </c>
      <c r="D1051">
        <v>63</v>
      </c>
      <c r="E1051">
        <v>79</v>
      </c>
      <c r="F1051">
        <v>65</v>
      </c>
      <c r="G1051">
        <v>42</v>
      </c>
    </row>
    <row r="1052" spans="1:7">
      <c r="A1052" t="s">
        <v>1294</v>
      </c>
      <c r="B1052">
        <v>93</v>
      </c>
      <c r="C1052">
        <v>93</v>
      </c>
      <c r="D1052">
        <v>93</v>
      </c>
      <c r="E1052">
        <v>71</v>
      </c>
      <c r="F1052">
        <v>84</v>
      </c>
      <c r="G1052">
        <v>59</v>
      </c>
    </row>
    <row r="1053" spans="1:7">
      <c r="A1053" t="s">
        <v>1295</v>
      </c>
      <c r="B1053">
        <v>67</v>
      </c>
      <c r="C1053">
        <v>67</v>
      </c>
      <c r="D1053">
        <v>67</v>
      </c>
      <c r="E1053">
        <v>86</v>
      </c>
      <c r="F1053">
        <v>71</v>
      </c>
      <c r="G1053">
        <v>45</v>
      </c>
    </row>
    <row r="1054" spans="1:7">
      <c r="A1054" t="s">
        <v>1296</v>
      </c>
      <c r="B1054">
        <v>63</v>
      </c>
      <c r="C1054">
        <v>63</v>
      </c>
      <c r="D1054">
        <v>63</v>
      </c>
      <c r="E1054">
        <v>78</v>
      </c>
      <c r="F1054">
        <v>64</v>
      </c>
      <c r="G1054">
        <v>42</v>
      </c>
    </row>
    <row r="1055" spans="1:7">
      <c r="A1055" t="s">
        <v>1297</v>
      </c>
      <c r="B1055">
        <v>93</v>
      </c>
      <c r="C1055">
        <v>94</v>
      </c>
      <c r="D1055">
        <v>94</v>
      </c>
      <c r="E1055">
        <v>70</v>
      </c>
      <c r="F1055">
        <v>83</v>
      </c>
      <c r="G1055">
        <v>59</v>
      </c>
    </row>
    <row r="1056" spans="1:7">
      <c r="A1056" t="s">
        <v>1298</v>
      </c>
      <c r="B1056">
        <v>63</v>
      </c>
      <c r="C1056">
        <v>63</v>
      </c>
      <c r="D1056">
        <v>63</v>
      </c>
      <c r="E1056">
        <v>78</v>
      </c>
      <c r="F1056">
        <v>64</v>
      </c>
      <c r="G1056">
        <v>42</v>
      </c>
    </row>
    <row r="1057" spans="1:7">
      <c r="A1057" t="s">
        <v>1299</v>
      </c>
      <c r="B1057">
        <v>66</v>
      </c>
      <c r="C1057">
        <v>66</v>
      </c>
      <c r="D1057">
        <v>66</v>
      </c>
      <c r="E1057">
        <v>85</v>
      </c>
      <c r="F1057">
        <v>69</v>
      </c>
      <c r="G1057">
        <v>44</v>
      </c>
    </row>
    <row r="1058" spans="1:7">
      <c r="A1058" t="s">
        <v>1300</v>
      </c>
      <c r="B1058">
        <v>76</v>
      </c>
      <c r="C1058">
        <v>76</v>
      </c>
      <c r="D1058">
        <v>76</v>
      </c>
      <c r="E1058">
        <v>81</v>
      </c>
      <c r="F1058">
        <v>87</v>
      </c>
      <c r="G1058">
        <v>50</v>
      </c>
    </row>
    <row r="1059" spans="1:7">
      <c r="A1059" t="s">
        <v>1301</v>
      </c>
      <c r="B1059">
        <v>78</v>
      </c>
      <c r="C1059">
        <v>78</v>
      </c>
      <c r="D1059">
        <v>78</v>
      </c>
      <c r="E1059">
        <v>81</v>
      </c>
      <c r="F1059">
        <v>89</v>
      </c>
      <c r="G1059">
        <v>51</v>
      </c>
    </row>
    <row r="1060" spans="1:7">
      <c r="A1060" t="s">
        <v>1302</v>
      </c>
      <c r="B1060">
        <v>94</v>
      </c>
      <c r="C1060">
        <v>94</v>
      </c>
      <c r="D1060">
        <v>94</v>
      </c>
      <c r="E1060">
        <v>70</v>
      </c>
      <c r="F1060">
        <v>83</v>
      </c>
      <c r="G1060">
        <v>60</v>
      </c>
    </row>
    <row r="1061" spans="1:7">
      <c r="A1061" t="s">
        <v>1303</v>
      </c>
      <c r="B1061">
        <v>93</v>
      </c>
      <c r="C1061">
        <v>93</v>
      </c>
      <c r="D1061">
        <v>93</v>
      </c>
      <c r="E1061">
        <v>70</v>
      </c>
      <c r="F1061">
        <v>83</v>
      </c>
      <c r="G1061">
        <v>59</v>
      </c>
    </row>
    <row r="1062" spans="1:7">
      <c r="A1062" t="s">
        <v>1304</v>
      </c>
      <c r="B1062">
        <v>64</v>
      </c>
      <c r="C1062">
        <v>64</v>
      </c>
      <c r="D1062">
        <v>64</v>
      </c>
      <c r="E1062">
        <v>79</v>
      </c>
      <c r="F1062">
        <v>65</v>
      </c>
      <c r="G1062">
        <v>43</v>
      </c>
    </row>
    <row r="1063" spans="1:7">
      <c r="A1063" t="s">
        <v>1305</v>
      </c>
      <c r="B1063">
        <v>63</v>
      </c>
      <c r="C1063">
        <v>63</v>
      </c>
      <c r="D1063">
        <v>63</v>
      </c>
      <c r="E1063">
        <v>78</v>
      </c>
      <c r="F1063">
        <v>64</v>
      </c>
      <c r="G1063">
        <v>42</v>
      </c>
    </row>
    <row r="1064" spans="1:7">
      <c r="A1064" t="s">
        <v>1306</v>
      </c>
      <c r="B1064">
        <v>93</v>
      </c>
      <c r="C1064">
        <v>94</v>
      </c>
      <c r="D1064">
        <v>94</v>
      </c>
      <c r="E1064">
        <v>69</v>
      </c>
      <c r="F1064">
        <v>83</v>
      </c>
      <c r="G1064">
        <v>60</v>
      </c>
    </row>
    <row r="1065" spans="1:7">
      <c r="A1065" t="s">
        <v>1307</v>
      </c>
      <c r="B1065">
        <v>93</v>
      </c>
      <c r="C1065">
        <v>93</v>
      </c>
      <c r="D1065">
        <v>94</v>
      </c>
      <c r="E1065">
        <v>70</v>
      </c>
      <c r="F1065">
        <v>83</v>
      </c>
      <c r="G1065">
        <v>60</v>
      </c>
    </row>
    <row r="1066" spans="1:7">
      <c r="A1066" t="s">
        <v>1308</v>
      </c>
      <c r="B1066">
        <v>63</v>
      </c>
      <c r="C1066">
        <v>62</v>
      </c>
      <c r="D1066">
        <v>62</v>
      </c>
      <c r="E1066">
        <v>77</v>
      </c>
      <c r="F1066">
        <v>63</v>
      </c>
      <c r="G1066">
        <v>42</v>
      </c>
    </row>
    <row r="1067" spans="1:7">
      <c r="A1067" t="s">
        <v>1309</v>
      </c>
      <c r="B1067">
        <v>93</v>
      </c>
      <c r="C1067">
        <v>92</v>
      </c>
      <c r="D1067">
        <v>92</v>
      </c>
      <c r="E1067">
        <v>69</v>
      </c>
      <c r="F1067">
        <v>81</v>
      </c>
      <c r="G1067">
        <v>62</v>
      </c>
    </row>
    <row r="1068" spans="1:7">
      <c r="A1068" t="s">
        <v>1310</v>
      </c>
      <c r="B1068">
        <v>64</v>
      </c>
      <c r="C1068">
        <v>64</v>
      </c>
      <c r="D1068">
        <v>64</v>
      </c>
      <c r="E1068">
        <v>80</v>
      </c>
      <c r="F1068">
        <v>66</v>
      </c>
      <c r="G1068">
        <v>43</v>
      </c>
    </row>
    <row r="1069" spans="1:7">
      <c r="A1069" t="s">
        <v>1311</v>
      </c>
      <c r="B1069">
        <v>94</v>
      </c>
      <c r="C1069">
        <v>94</v>
      </c>
      <c r="D1069">
        <v>94</v>
      </c>
      <c r="E1069">
        <v>69</v>
      </c>
      <c r="F1069">
        <v>82</v>
      </c>
      <c r="G1069">
        <v>61</v>
      </c>
    </row>
    <row r="1070" spans="1:7">
      <c r="A1070" t="s">
        <v>1312</v>
      </c>
      <c r="B1070">
        <v>66</v>
      </c>
      <c r="C1070">
        <v>66</v>
      </c>
      <c r="D1070">
        <v>66</v>
      </c>
      <c r="E1070">
        <v>86</v>
      </c>
      <c r="F1070">
        <v>70</v>
      </c>
      <c r="G1070">
        <v>44</v>
      </c>
    </row>
    <row r="1071" spans="1:7">
      <c r="A1071" t="s">
        <v>1313</v>
      </c>
      <c r="B1071">
        <v>74</v>
      </c>
      <c r="C1071">
        <v>74</v>
      </c>
      <c r="D1071">
        <v>74</v>
      </c>
      <c r="E1071">
        <v>82</v>
      </c>
      <c r="F1071">
        <v>86</v>
      </c>
      <c r="G1071">
        <v>49</v>
      </c>
    </row>
    <row r="1072" spans="1:7">
      <c r="A1072" t="s">
        <v>1314</v>
      </c>
      <c r="B1072">
        <v>66</v>
      </c>
      <c r="C1072">
        <v>66</v>
      </c>
      <c r="D1072">
        <v>66</v>
      </c>
      <c r="E1072">
        <v>80</v>
      </c>
      <c r="F1072">
        <v>67</v>
      </c>
      <c r="G1072">
        <v>44</v>
      </c>
    </row>
    <row r="1073" spans="1:7">
      <c r="A1073" t="s">
        <v>1315</v>
      </c>
      <c r="B1073">
        <v>66</v>
      </c>
      <c r="C1073">
        <v>66</v>
      </c>
      <c r="D1073">
        <v>66</v>
      </c>
      <c r="E1073">
        <v>85</v>
      </c>
      <c r="F1073">
        <v>69</v>
      </c>
      <c r="G1073">
        <v>44</v>
      </c>
    </row>
    <row r="1074" spans="1:7">
      <c r="A1074" t="s">
        <v>1316</v>
      </c>
      <c r="B1074">
        <v>75</v>
      </c>
      <c r="C1074">
        <v>75</v>
      </c>
      <c r="D1074">
        <v>75</v>
      </c>
      <c r="E1074">
        <v>80</v>
      </c>
      <c r="F1074">
        <v>86</v>
      </c>
      <c r="G1074">
        <v>49</v>
      </c>
    </row>
    <row r="1075" spans="1:7">
      <c r="A1075" t="s">
        <v>1317</v>
      </c>
      <c r="B1075">
        <v>77</v>
      </c>
      <c r="C1075">
        <v>77</v>
      </c>
      <c r="D1075">
        <v>77</v>
      </c>
      <c r="E1075">
        <v>83</v>
      </c>
      <c r="F1075">
        <v>86</v>
      </c>
      <c r="G1075">
        <v>51</v>
      </c>
    </row>
    <row r="1076" spans="1:7">
      <c r="A1076" t="s">
        <v>1318</v>
      </c>
      <c r="B1076">
        <v>66</v>
      </c>
      <c r="C1076">
        <v>65</v>
      </c>
      <c r="D1076">
        <v>65</v>
      </c>
      <c r="E1076">
        <v>79</v>
      </c>
      <c r="F1076">
        <v>66</v>
      </c>
      <c r="G1076">
        <v>44</v>
      </c>
    </row>
    <row r="1077" spans="1:7">
      <c r="A1077" t="s">
        <v>1319</v>
      </c>
      <c r="B1077">
        <v>63</v>
      </c>
      <c r="C1077">
        <v>63</v>
      </c>
      <c r="D1077">
        <v>63</v>
      </c>
      <c r="E1077">
        <v>78</v>
      </c>
      <c r="F1077">
        <v>64</v>
      </c>
      <c r="G1077">
        <v>42</v>
      </c>
    </row>
    <row r="1078" spans="1:7">
      <c r="A1078" t="s">
        <v>1320</v>
      </c>
      <c r="B1078">
        <v>94</v>
      </c>
      <c r="C1078">
        <v>94</v>
      </c>
      <c r="D1078">
        <v>94</v>
      </c>
      <c r="E1078">
        <v>70</v>
      </c>
      <c r="F1078">
        <v>83</v>
      </c>
      <c r="G1078">
        <v>60</v>
      </c>
    </row>
    <row r="1079" spans="1:7">
      <c r="A1079" t="s">
        <v>1321</v>
      </c>
      <c r="B1079">
        <v>66</v>
      </c>
      <c r="C1079">
        <v>66</v>
      </c>
      <c r="D1079">
        <v>66</v>
      </c>
      <c r="E1079">
        <v>85</v>
      </c>
      <c r="F1079">
        <v>69</v>
      </c>
      <c r="G1079">
        <v>44</v>
      </c>
    </row>
    <row r="1080" spans="1:7">
      <c r="A1080" t="s">
        <v>1322</v>
      </c>
      <c r="B1080">
        <v>76</v>
      </c>
      <c r="C1080">
        <v>76</v>
      </c>
      <c r="D1080">
        <v>76</v>
      </c>
      <c r="E1080">
        <v>83</v>
      </c>
      <c r="F1080">
        <v>89</v>
      </c>
      <c r="G1080">
        <v>50</v>
      </c>
    </row>
    <row r="1081" spans="1:7">
      <c r="A1081" t="s">
        <v>1323</v>
      </c>
      <c r="B1081">
        <v>66</v>
      </c>
      <c r="C1081">
        <v>65</v>
      </c>
      <c r="D1081">
        <v>66</v>
      </c>
      <c r="E1081">
        <v>84</v>
      </c>
      <c r="F1081">
        <v>68</v>
      </c>
      <c r="G1081">
        <v>44</v>
      </c>
    </row>
    <row r="1082" spans="1:7">
      <c r="A1082" t="s">
        <v>1324</v>
      </c>
      <c r="B1082">
        <v>66</v>
      </c>
      <c r="C1082">
        <v>66</v>
      </c>
      <c r="D1082">
        <v>66</v>
      </c>
      <c r="E1082">
        <v>86</v>
      </c>
      <c r="F1082">
        <v>69</v>
      </c>
      <c r="G1082">
        <v>44</v>
      </c>
    </row>
    <row r="1083" spans="1:7">
      <c r="A1083" t="s">
        <v>1325</v>
      </c>
      <c r="B1083">
        <v>94</v>
      </c>
      <c r="C1083">
        <v>94</v>
      </c>
      <c r="D1083">
        <v>94</v>
      </c>
      <c r="E1083">
        <v>70</v>
      </c>
      <c r="F1083">
        <v>83</v>
      </c>
      <c r="G1083">
        <v>60</v>
      </c>
    </row>
    <row r="1084" spans="1:7">
      <c r="A1084" t="s">
        <v>1326</v>
      </c>
      <c r="B1084">
        <v>64</v>
      </c>
      <c r="C1084">
        <v>64</v>
      </c>
      <c r="D1084">
        <v>64</v>
      </c>
      <c r="E1084">
        <v>80</v>
      </c>
      <c r="F1084">
        <v>65</v>
      </c>
      <c r="G1084">
        <v>43</v>
      </c>
    </row>
    <row r="1085" spans="1:7">
      <c r="A1085" t="s">
        <v>1327</v>
      </c>
      <c r="B1085">
        <v>93</v>
      </c>
      <c r="C1085">
        <v>94</v>
      </c>
      <c r="D1085">
        <v>94</v>
      </c>
      <c r="E1085">
        <v>69</v>
      </c>
      <c r="F1085">
        <v>82</v>
      </c>
      <c r="G1085">
        <v>60</v>
      </c>
    </row>
    <row r="1086" spans="1:7">
      <c r="A1086" t="s">
        <v>1328</v>
      </c>
      <c r="B1086">
        <v>64</v>
      </c>
      <c r="C1086">
        <v>63</v>
      </c>
      <c r="D1086">
        <v>63</v>
      </c>
      <c r="E1086">
        <v>79</v>
      </c>
      <c r="F1086">
        <v>65</v>
      </c>
      <c r="G1086">
        <v>42</v>
      </c>
    </row>
    <row r="1087" spans="1:7">
      <c r="A1087" t="s">
        <v>1329</v>
      </c>
      <c r="B1087">
        <v>66</v>
      </c>
      <c r="C1087">
        <v>66</v>
      </c>
      <c r="D1087">
        <v>66</v>
      </c>
      <c r="E1087">
        <v>85</v>
      </c>
      <c r="F1087">
        <v>69</v>
      </c>
      <c r="G1087">
        <v>44</v>
      </c>
    </row>
    <row r="1088" spans="1:7">
      <c r="A1088" t="s">
        <v>1330</v>
      </c>
      <c r="B1088">
        <v>78</v>
      </c>
      <c r="C1088">
        <v>78</v>
      </c>
      <c r="D1088">
        <v>78</v>
      </c>
      <c r="E1088">
        <v>79</v>
      </c>
      <c r="F1088">
        <v>88</v>
      </c>
      <c r="G1088">
        <v>51</v>
      </c>
    </row>
    <row r="1089" spans="1:7">
      <c r="A1089" t="s">
        <v>1331</v>
      </c>
      <c r="B1089">
        <v>85</v>
      </c>
      <c r="C1089">
        <v>84</v>
      </c>
      <c r="D1089">
        <v>84</v>
      </c>
      <c r="E1089">
        <v>64</v>
      </c>
      <c r="F1089">
        <v>76</v>
      </c>
      <c r="G1089">
        <v>73</v>
      </c>
    </row>
    <row r="1090" spans="1:7">
      <c r="A1090" t="s">
        <v>1332</v>
      </c>
      <c r="B1090">
        <v>87</v>
      </c>
      <c r="C1090">
        <v>88</v>
      </c>
      <c r="D1090">
        <v>88</v>
      </c>
      <c r="E1090">
        <v>67</v>
      </c>
      <c r="F1090">
        <v>79</v>
      </c>
      <c r="G1090">
        <v>69</v>
      </c>
    </row>
    <row r="1091" spans="1:7">
      <c r="A1091" t="s">
        <v>1333</v>
      </c>
      <c r="B1091">
        <v>88</v>
      </c>
      <c r="C1091">
        <v>88</v>
      </c>
      <c r="D1091">
        <v>88</v>
      </c>
      <c r="E1091">
        <v>67</v>
      </c>
      <c r="F1091">
        <v>80</v>
      </c>
      <c r="G1091">
        <v>67</v>
      </c>
    </row>
    <row r="1092" spans="1:7">
      <c r="A1092" t="s">
        <v>1334</v>
      </c>
      <c r="B1092">
        <v>88</v>
      </c>
      <c r="C1092">
        <v>88</v>
      </c>
      <c r="D1092">
        <v>88</v>
      </c>
      <c r="E1092">
        <v>67</v>
      </c>
      <c r="F1092">
        <v>80</v>
      </c>
      <c r="G1092">
        <v>68</v>
      </c>
    </row>
    <row r="1093" spans="1:7">
      <c r="A1093" t="s">
        <v>1335</v>
      </c>
      <c r="B1093">
        <v>88</v>
      </c>
      <c r="C1093">
        <v>89</v>
      </c>
      <c r="D1093">
        <v>89</v>
      </c>
      <c r="E1093">
        <v>68</v>
      </c>
      <c r="F1093">
        <v>82</v>
      </c>
      <c r="G1093">
        <v>67</v>
      </c>
    </row>
    <row r="1094" spans="1:7">
      <c r="A1094" t="s">
        <v>1336</v>
      </c>
      <c r="B1094">
        <v>87</v>
      </c>
      <c r="C1094">
        <v>88</v>
      </c>
      <c r="D1094">
        <v>88</v>
      </c>
      <c r="E1094">
        <v>67</v>
      </c>
      <c r="F1094">
        <v>81</v>
      </c>
      <c r="G1094">
        <v>67</v>
      </c>
    </row>
    <row r="1095" spans="1:7">
      <c r="A1095" t="s">
        <v>1337</v>
      </c>
      <c r="B1095">
        <v>80</v>
      </c>
      <c r="C1095">
        <v>80</v>
      </c>
      <c r="D1095">
        <v>80</v>
      </c>
      <c r="E1095">
        <v>61</v>
      </c>
      <c r="F1095">
        <v>72</v>
      </c>
      <c r="G1095">
        <v>78</v>
      </c>
    </row>
    <row r="1096" spans="1:7">
      <c r="A1096" t="s">
        <v>1338</v>
      </c>
      <c r="B1096">
        <v>87</v>
      </c>
      <c r="C1096">
        <v>88</v>
      </c>
      <c r="D1096">
        <v>87</v>
      </c>
      <c r="E1096">
        <v>70</v>
      </c>
      <c r="F1096">
        <v>84</v>
      </c>
      <c r="G1096">
        <v>64</v>
      </c>
    </row>
    <row r="1097" spans="1:7">
      <c r="A1097" t="s">
        <v>1339</v>
      </c>
      <c r="B1097">
        <v>88</v>
      </c>
      <c r="C1097">
        <v>88</v>
      </c>
      <c r="D1097">
        <v>88</v>
      </c>
      <c r="E1097">
        <v>69</v>
      </c>
      <c r="F1097">
        <v>83</v>
      </c>
      <c r="G1097">
        <v>64</v>
      </c>
    </row>
    <row r="1098" spans="1:7">
      <c r="A1098" t="s">
        <v>1340</v>
      </c>
      <c r="B1098">
        <v>88</v>
      </c>
      <c r="C1098">
        <v>88</v>
      </c>
      <c r="D1098">
        <v>88</v>
      </c>
      <c r="E1098">
        <v>70</v>
      </c>
      <c r="F1098">
        <v>84</v>
      </c>
      <c r="G1098">
        <v>63</v>
      </c>
    </row>
    <row r="1099" spans="1:7">
      <c r="A1099" t="s">
        <v>1341</v>
      </c>
      <c r="B1099">
        <v>88</v>
      </c>
      <c r="C1099">
        <v>88</v>
      </c>
      <c r="D1099">
        <v>88</v>
      </c>
      <c r="E1099">
        <v>68</v>
      </c>
      <c r="F1099">
        <v>80</v>
      </c>
      <c r="G1099">
        <v>67</v>
      </c>
    </row>
    <row r="1100" spans="1:7">
      <c r="A1100" t="s">
        <v>1342</v>
      </c>
      <c r="B1100">
        <v>89</v>
      </c>
      <c r="C1100">
        <v>89</v>
      </c>
      <c r="D1100">
        <v>89</v>
      </c>
      <c r="E1100">
        <v>72</v>
      </c>
      <c r="F1100">
        <v>87</v>
      </c>
      <c r="G1100">
        <v>63</v>
      </c>
    </row>
    <row r="1101" spans="1:7">
      <c r="A1101" t="s">
        <v>1343</v>
      </c>
      <c r="B1101">
        <v>87</v>
      </c>
      <c r="C1101">
        <v>87</v>
      </c>
      <c r="D1101">
        <v>87</v>
      </c>
      <c r="E1101">
        <v>68</v>
      </c>
      <c r="F1101">
        <v>81</v>
      </c>
      <c r="G1101">
        <v>65</v>
      </c>
    </row>
    <row r="1102" spans="1:7">
      <c r="A1102" t="s">
        <v>1344</v>
      </c>
      <c r="B1102">
        <v>80</v>
      </c>
      <c r="C1102">
        <v>80</v>
      </c>
      <c r="D1102">
        <v>80</v>
      </c>
      <c r="E1102">
        <v>61</v>
      </c>
      <c r="F1102">
        <v>72</v>
      </c>
      <c r="G1102">
        <v>76</v>
      </c>
    </row>
    <row r="1103" spans="1:7">
      <c r="A1103" t="s">
        <v>1345</v>
      </c>
      <c r="B1103">
        <v>88</v>
      </c>
      <c r="C1103">
        <v>87</v>
      </c>
      <c r="D1103">
        <v>87</v>
      </c>
      <c r="E1103">
        <v>66</v>
      </c>
      <c r="F1103">
        <v>78</v>
      </c>
      <c r="G1103">
        <v>69</v>
      </c>
    </row>
    <row r="1104" spans="1:7">
      <c r="A1104" t="s">
        <v>1346</v>
      </c>
      <c r="B1104">
        <v>89</v>
      </c>
      <c r="C1104">
        <v>89</v>
      </c>
      <c r="D1104">
        <v>89</v>
      </c>
      <c r="E1104">
        <v>69</v>
      </c>
      <c r="F1104">
        <v>82</v>
      </c>
      <c r="G1104">
        <v>65</v>
      </c>
    </row>
    <row r="1105" spans="1:7">
      <c r="A1105" t="s">
        <v>1347</v>
      </c>
      <c r="B1105">
        <v>90</v>
      </c>
      <c r="C1105">
        <v>90</v>
      </c>
      <c r="D1105">
        <v>90</v>
      </c>
      <c r="E1105">
        <v>69</v>
      </c>
      <c r="F1105">
        <v>82</v>
      </c>
      <c r="G1105">
        <v>66</v>
      </c>
    </row>
    <row r="1106" spans="1:7">
      <c r="A1106" t="s">
        <v>1348</v>
      </c>
      <c r="B1106">
        <v>88</v>
      </c>
      <c r="C1106">
        <v>88</v>
      </c>
      <c r="D1106">
        <v>88</v>
      </c>
      <c r="E1106">
        <v>67</v>
      </c>
      <c r="F1106">
        <v>80</v>
      </c>
      <c r="G1106">
        <v>67</v>
      </c>
    </row>
    <row r="1107" spans="1:7">
      <c r="A1107" t="s">
        <v>1349</v>
      </c>
      <c r="B1107">
        <v>85</v>
      </c>
      <c r="C1107">
        <v>85</v>
      </c>
      <c r="D1107">
        <v>85</v>
      </c>
      <c r="E1107">
        <v>64</v>
      </c>
      <c r="F1107">
        <v>76</v>
      </c>
      <c r="G1107">
        <v>73</v>
      </c>
    </row>
    <row r="1108" spans="1:7">
      <c r="A1108" t="s">
        <v>1350</v>
      </c>
      <c r="B1108">
        <v>84</v>
      </c>
      <c r="C1108">
        <v>84</v>
      </c>
      <c r="D1108">
        <v>84</v>
      </c>
      <c r="E1108">
        <v>64</v>
      </c>
      <c r="F1108">
        <v>76</v>
      </c>
      <c r="G1108">
        <v>72</v>
      </c>
    </row>
    <row r="1109" spans="1:7">
      <c r="A1109" t="s">
        <v>1351</v>
      </c>
      <c r="B1109">
        <v>88</v>
      </c>
      <c r="C1109">
        <v>88</v>
      </c>
      <c r="D1109">
        <v>88</v>
      </c>
      <c r="E1109">
        <v>69</v>
      </c>
      <c r="F1109">
        <v>82</v>
      </c>
      <c r="G1109">
        <v>66</v>
      </c>
    </row>
    <row r="1110" spans="1:7">
      <c r="A1110" t="s">
        <v>1352</v>
      </c>
      <c r="B1110">
        <v>88</v>
      </c>
      <c r="C1110">
        <v>88</v>
      </c>
      <c r="D1110">
        <v>88</v>
      </c>
      <c r="E1110">
        <v>68</v>
      </c>
      <c r="F1110">
        <v>81</v>
      </c>
      <c r="G1110">
        <v>66</v>
      </c>
    </row>
    <row r="1111" spans="1:7">
      <c r="A1111" t="s">
        <v>1353</v>
      </c>
      <c r="B1111">
        <v>83</v>
      </c>
      <c r="C1111">
        <v>82</v>
      </c>
      <c r="D1111">
        <v>82</v>
      </c>
      <c r="E1111">
        <v>63</v>
      </c>
      <c r="F1111">
        <v>74</v>
      </c>
      <c r="G1111">
        <v>74</v>
      </c>
    </row>
    <row r="1112" spans="1:7">
      <c r="A1112" t="s">
        <v>1354</v>
      </c>
      <c r="B1112">
        <v>88</v>
      </c>
      <c r="C1112">
        <v>88</v>
      </c>
      <c r="D1112">
        <v>88</v>
      </c>
      <c r="E1112">
        <v>67</v>
      </c>
      <c r="F1112">
        <v>80</v>
      </c>
      <c r="G1112">
        <v>67</v>
      </c>
    </row>
    <row r="1113" spans="1:7">
      <c r="A1113" t="s">
        <v>1355</v>
      </c>
      <c r="B1113">
        <v>87</v>
      </c>
      <c r="C1113">
        <v>87</v>
      </c>
      <c r="D1113">
        <v>87</v>
      </c>
      <c r="E1113">
        <v>67</v>
      </c>
      <c r="F1113">
        <v>80</v>
      </c>
      <c r="G1113">
        <v>67</v>
      </c>
    </row>
    <row r="1114" spans="1:7">
      <c r="A1114" t="s">
        <v>1356</v>
      </c>
      <c r="B1114">
        <v>85</v>
      </c>
      <c r="C1114">
        <v>85</v>
      </c>
      <c r="D1114">
        <v>85</v>
      </c>
      <c r="E1114">
        <v>65</v>
      </c>
      <c r="F1114">
        <v>77</v>
      </c>
      <c r="G1114">
        <v>71</v>
      </c>
    </row>
    <row r="1115" spans="1:7">
      <c r="A1115" t="s">
        <v>1357</v>
      </c>
      <c r="B1115">
        <v>89</v>
      </c>
      <c r="C1115">
        <v>89</v>
      </c>
      <c r="D1115">
        <v>89</v>
      </c>
      <c r="E1115">
        <v>67</v>
      </c>
      <c r="F1115">
        <v>80</v>
      </c>
      <c r="G1115">
        <v>68</v>
      </c>
    </row>
    <row r="1116" spans="1:7">
      <c r="A1116" t="s">
        <v>1358</v>
      </c>
      <c r="B1116">
        <v>87</v>
      </c>
      <c r="C1116">
        <v>87</v>
      </c>
      <c r="D1116">
        <v>86</v>
      </c>
      <c r="E1116">
        <v>66</v>
      </c>
      <c r="F1116">
        <v>78</v>
      </c>
      <c r="G1116">
        <v>69</v>
      </c>
    </row>
    <row r="1117" spans="1:7">
      <c r="A1117" t="s">
        <v>1359</v>
      </c>
      <c r="B1117">
        <v>87</v>
      </c>
      <c r="C1117">
        <v>87</v>
      </c>
      <c r="D1117">
        <v>87</v>
      </c>
      <c r="E1117">
        <v>67</v>
      </c>
      <c r="F1117">
        <v>79</v>
      </c>
      <c r="G1117">
        <v>67</v>
      </c>
    </row>
    <row r="1118" spans="1:7">
      <c r="A1118" t="s">
        <v>406</v>
      </c>
      <c r="B1118">
        <v>88</v>
      </c>
      <c r="C1118">
        <v>88</v>
      </c>
      <c r="D1118">
        <v>87</v>
      </c>
      <c r="E1118">
        <v>66</v>
      </c>
      <c r="F1118">
        <v>78</v>
      </c>
      <c r="G1118">
        <v>70</v>
      </c>
    </row>
    <row r="1119" spans="1:7">
      <c r="A1119" t="s">
        <v>1360</v>
      </c>
      <c r="B1119">
        <v>86</v>
      </c>
      <c r="C1119">
        <v>86</v>
      </c>
      <c r="D1119">
        <v>86</v>
      </c>
      <c r="E1119">
        <v>78</v>
      </c>
      <c r="F1119">
        <v>88</v>
      </c>
      <c r="G1119">
        <v>57</v>
      </c>
    </row>
    <row r="1120" spans="1:7">
      <c r="A1120" t="s">
        <v>1361</v>
      </c>
      <c r="B1120">
        <v>93</v>
      </c>
      <c r="C1120">
        <v>93</v>
      </c>
      <c r="D1120">
        <v>92</v>
      </c>
      <c r="E1120">
        <v>68</v>
      </c>
      <c r="F1120">
        <v>81</v>
      </c>
      <c r="G1120">
        <v>65</v>
      </c>
    </row>
    <row r="1121" spans="1:7">
      <c r="A1121" t="s">
        <v>1362</v>
      </c>
      <c r="B1121">
        <v>89</v>
      </c>
      <c r="C1121">
        <v>89</v>
      </c>
      <c r="D1121">
        <v>89</v>
      </c>
      <c r="E1121">
        <v>77</v>
      </c>
      <c r="F1121">
        <v>88</v>
      </c>
      <c r="G1121">
        <v>58</v>
      </c>
    </row>
    <row r="1122" spans="1:7">
      <c r="A1122" t="s">
        <v>1363</v>
      </c>
      <c r="B1122">
        <v>85</v>
      </c>
      <c r="C1122">
        <v>86</v>
      </c>
      <c r="D1122">
        <v>86</v>
      </c>
      <c r="E1122">
        <v>79</v>
      </c>
      <c r="F1122">
        <v>88</v>
      </c>
      <c r="G1122">
        <v>55</v>
      </c>
    </row>
    <row r="1123" spans="1:7">
      <c r="A1123" t="s">
        <v>1364</v>
      </c>
      <c r="B1123">
        <v>87</v>
      </c>
      <c r="C1123">
        <v>87</v>
      </c>
      <c r="D1123">
        <v>87</v>
      </c>
      <c r="E1123">
        <v>78</v>
      </c>
      <c r="F1123">
        <v>86</v>
      </c>
      <c r="G1123">
        <v>55</v>
      </c>
    </row>
    <row r="1124" spans="1:7">
      <c r="A1124" t="s">
        <v>1365</v>
      </c>
      <c r="B1124">
        <v>84</v>
      </c>
      <c r="C1124">
        <v>84</v>
      </c>
      <c r="D1124">
        <v>84</v>
      </c>
      <c r="E1124">
        <v>62</v>
      </c>
      <c r="F1124">
        <v>74</v>
      </c>
      <c r="G1124">
        <v>73</v>
      </c>
    </row>
    <row r="1125" spans="1:7">
      <c r="A1125" t="s">
        <v>1366</v>
      </c>
      <c r="B1125">
        <v>86</v>
      </c>
      <c r="C1125">
        <v>87</v>
      </c>
      <c r="D1125">
        <v>87</v>
      </c>
      <c r="E1125">
        <v>65</v>
      </c>
      <c r="F1125">
        <v>78</v>
      </c>
      <c r="G1125">
        <v>69</v>
      </c>
    </row>
    <row r="1126" spans="1:7">
      <c r="A1126" t="s">
        <v>1367</v>
      </c>
      <c r="B1126">
        <v>87</v>
      </c>
      <c r="C1126">
        <v>88</v>
      </c>
      <c r="D1126">
        <v>88</v>
      </c>
      <c r="E1126">
        <v>67</v>
      </c>
      <c r="F1126">
        <v>80</v>
      </c>
      <c r="G1126">
        <v>68</v>
      </c>
    </row>
    <row r="1127" spans="1:7">
      <c r="A1127" t="s">
        <v>1368</v>
      </c>
      <c r="B1127">
        <v>85</v>
      </c>
      <c r="C1127">
        <v>86</v>
      </c>
      <c r="D1127">
        <v>86</v>
      </c>
      <c r="E1127">
        <v>64</v>
      </c>
      <c r="F1127">
        <v>76</v>
      </c>
      <c r="G1127">
        <v>71</v>
      </c>
    </row>
    <row r="1128" spans="1:7">
      <c r="A1128" t="s">
        <v>1369</v>
      </c>
      <c r="B1128">
        <v>82</v>
      </c>
      <c r="C1128">
        <v>81</v>
      </c>
      <c r="D1128">
        <v>81</v>
      </c>
      <c r="E1128">
        <v>67</v>
      </c>
      <c r="F1128">
        <v>70</v>
      </c>
      <c r="G1128">
        <v>66</v>
      </c>
    </row>
    <row r="1129" spans="1:7">
      <c r="A1129" t="s">
        <v>1370</v>
      </c>
      <c r="B1129">
        <v>96</v>
      </c>
      <c r="C1129">
        <v>96</v>
      </c>
      <c r="D1129">
        <v>96</v>
      </c>
      <c r="E1129">
        <v>71</v>
      </c>
      <c r="F1129">
        <v>84</v>
      </c>
      <c r="G1129">
        <v>62</v>
      </c>
    </row>
    <row r="1130" spans="1:7">
      <c r="A1130" t="s">
        <v>1371</v>
      </c>
      <c r="B1130">
        <v>77</v>
      </c>
      <c r="C1130">
        <v>77</v>
      </c>
      <c r="D1130">
        <v>77</v>
      </c>
      <c r="E1130">
        <v>59</v>
      </c>
      <c r="F1130">
        <v>70</v>
      </c>
      <c r="G1130">
        <v>80</v>
      </c>
    </row>
    <row r="1131" spans="1:7">
      <c r="A1131" t="s">
        <v>1372</v>
      </c>
      <c r="B1131">
        <v>86</v>
      </c>
      <c r="C1131">
        <v>86</v>
      </c>
      <c r="D1131">
        <v>86</v>
      </c>
      <c r="E1131">
        <v>64</v>
      </c>
      <c r="F1131">
        <v>77</v>
      </c>
      <c r="G1131">
        <v>71</v>
      </c>
    </row>
    <row r="1132" spans="1:7">
      <c r="A1132" t="s">
        <v>1373</v>
      </c>
      <c r="B1132">
        <v>83</v>
      </c>
      <c r="C1132">
        <v>84</v>
      </c>
      <c r="D1132">
        <v>83</v>
      </c>
      <c r="E1132">
        <v>63</v>
      </c>
      <c r="F1132">
        <v>75</v>
      </c>
      <c r="G1132">
        <v>74</v>
      </c>
    </row>
    <row r="1133" spans="1:7">
      <c r="A1133" t="s">
        <v>1374</v>
      </c>
      <c r="B1133">
        <v>86</v>
      </c>
      <c r="C1133">
        <v>86</v>
      </c>
      <c r="D1133">
        <v>86</v>
      </c>
      <c r="E1133">
        <v>65</v>
      </c>
      <c r="F1133">
        <v>75</v>
      </c>
      <c r="G1133">
        <v>69</v>
      </c>
    </row>
    <row r="1134" spans="1:7">
      <c r="A1134" t="s">
        <v>1375</v>
      </c>
      <c r="B1134">
        <v>83</v>
      </c>
      <c r="C1134">
        <v>83</v>
      </c>
      <c r="D1134">
        <v>83</v>
      </c>
      <c r="E1134">
        <v>68</v>
      </c>
      <c r="F1134">
        <v>76</v>
      </c>
      <c r="G1134">
        <v>69</v>
      </c>
    </row>
    <row r="1135" spans="1:7">
      <c r="A1135" t="s">
        <v>1376</v>
      </c>
      <c r="B1135">
        <v>83</v>
      </c>
      <c r="C1135">
        <v>83</v>
      </c>
      <c r="D1135">
        <v>82</v>
      </c>
      <c r="E1135">
        <v>63</v>
      </c>
      <c r="F1135">
        <v>74</v>
      </c>
      <c r="G1135">
        <v>70</v>
      </c>
    </row>
    <row r="1136" spans="1:7">
      <c r="A1136" t="s">
        <v>1377</v>
      </c>
      <c r="B1136">
        <v>87</v>
      </c>
      <c r="C1136">
        <v>86</v>
      </c>
      <c r="D1136">
        <v>86</v>
      </c>
      <c r="E1136">
        <v>65</v>
      </c>
      <c r="F1136">
        <v>75</v>
      </c>
      <c r="G1136">
        <v>69</v>
      </c>
    </row>
    <row r="1137" spans="1:7">
      <c r="A1137" t="s">
        <v>1378</v>
      </c>
      <c r="B1137">
        <v>83</v>
      </c>
      <c r="C1137">
        <v>82</v>
      </c>
      <c r="D1137">
        <v>82</v>
      </c>
      <c r="E1137">
        <v>63</v>
      </c>
      <c r="F1137">
        <v>72</v>
      </c>
      <c r="G1137">
        <v>69</v>
      </c>
    </row>
    <row r="1138" spans="1:7">
      <c r="A1138" t="s">
        <v>1379</v>
      </c>
      <c r="B1138">
        <v>83</v>
      </c>
      <c r="C1138">
        <v>83</v>
      </c>
      <c r="D1138">
        <v>82</v>
      </c>
      <c r="E1138">
        <v>63</v>
      </c>
      <c r="F1138">
        <v>72</v>
      </c>
      <c r="G1138">
        <v>73</v>
      </c>
    </row>
    <row r="1139" spans="1:7">
      <c r="A1139" t="s">
        <v>1380</v>
      </c>
      <c r="B1139">
        <v>82</v>
      </c>
      <c r="C1139">
        <v>81</v>
      </c>
      <c r="D1139">
        <v>81</v>
      </c>
      <c r="E1139">
        <v>62</v>
      </c>
      <c r="F1139">
        <v>74</v>
      </c>
      <c r="G1139">
        <v>73</v>
      </c>
    </row>
    <row r="1140" spans="1:7">
      <c r="A1140" t="s">
        <v>1381</v>
      </c>
      <c r="B1140">
        <v>86</v>
      </c>
      <c r="C1140">
        <v>85</v>
      </c>
      <c r="D1140">
        <v>85</v>
      </c>
      <c r="E1140">
        <v>65</v>
      </c>
      <c r="F1140">
        <v>75</v>
      </c>
      <c r="G1140">
        <v>70</v>
      </c>
    </row>
    <row r="1141" spans="1:7">
      <c r="A1141" t="s">
        <v>1382</v>
      </c>
      <c r="B1141">
        <v>88</v>
      </c>
      <c r="C1141">
        <v>88</v>
      </c>
      <c r="D1141">
        <v>88</v>
      </c>
      <c r="E1141">
        <v>68</v>
      </c>
      <c r="F1141">
        <v>81</v>
      </c>
      <c r="G1141">
        <v>66</v>
      </c>
    </row>
    <row r="1142" spans="1:7">
      <c r="A1142" t="s">
        <v>1383</v>
      </c>
      <c r="B1142">
        <v>88</v>
      </c>
      <c r="C1142">
        <v>88</v>
      </c>
      <c r="D1142">
        <v>88</v>
      </c>
      <c r="E1142">
        <v>70</v>
      </c>
      <c r="F1142">
        <v>83</v>
      </c>
      <c r="G1142">
        <v>65</v>
      </c>
    </row>
    <row r="1143" spans="1:7">
      <c r="A1143" t="s">
        <v>1384</v>
      </c>
      <c r="B1143">
        <v>74</v>
      </c>
      <c r="C1143">
        <v>74</v>
      </c>
      <c r="D1143">
        <v>74</v>
      </c>
      <c r="E1143">
        <v>58</v>
      </c>
      <c r="F1143">
        <v>68</v>
      </c>
      <c r="G1143">
        <v>83</v>
      </c>
    </row>
    <row r="1144" spans="1:7">
      <c r="A1144" t="s">
        <v>1385</v>
      </c>
      <c r="B1144">
        <v>72</v>
      </c>
      <c r="C1144">
        <v>72</v>
      </c>
      <c r="D1144">
        <v>72</v>
      </c>
      <c r="E1144">
        <v>58</v>
      </c>
      <c r="F1144">
        <v>65</v>
      </c>
      <c r="G1144">
        <v>80</v>
      </c>
    </row>
    <row r="1145" spans="1:7">
      <c r="A1145" t="s">
        <v>1386</v>
      </c>
      <c r="B1145">
        <v>84</v>
      </c>
      <c r="C1145">
        <v>84</v>
      </c>
      <c r="D1145">
        <v>84</v>
      </c>
      <c r="E1145">
        <v>65</v>
      </c>
      <c r="F1145">
        <v>78</v>
      </c>
      <c r="G1145">
        <v>69</v>
      </c>
    </row>
    <row r="1146" spans="1:7">
      <c r="A1146" t="s">
        <v>1387</v>
      </c>
      <c r="B1146">
        <v>88</v>
      </c>
      <c r="C1146">
        <v>88</v>
      </c>
      <c r="D1146">
        <v>88</v>
      </c>
      <c r="E1146">
        <v>75</v>
      </c>
      <c r="F1146">
        <v>86</v>
      </c>
      <c r="G1146">
        <v>58</v>
      </c>
    </row>
    <row r="1147" spans="1:7">
      <c r="A1147" t="s">
        <v>1388</v>
      </c>
      <c r="B1147">
        <v>80</v>
      </c>
      <c r="C1147">
        <v>80</v>
      </c>
      <c r="D1147">
        <v>79</v>
      </c>
      <c r="E1147">
        <v>68</v>
      </c>
      <c r="F1147">
        <v>63</v>
      </c>
      <c r="G1147">
        <v>64</v>
      </c>
    </row>
    <row r="1148" spans="1:7">
      <c r="A1148" t="s">
        <v>1389</v>
      </c>
      <c r="B1148">
        <v>84</v>
      </c>
      <c r="C1148">
        <v>85</v>
      </c>
      <c r="D1148">
        <v>85</v>
      </c>
      <c r="E1148">
        <v>73</v>
      </c>
      <c r="F1148">
        <v>69</v>
      </c>
      <c r="G1148">
        <v>63</v>
      </c>
    </row>
    <row r="1149" spans="1:7">
      <c r="A1149" t="s">
        <v>1390</v>
      </c>
      <c r="B1149">
        <v>88</v>
      </c>
      <c r="C1149">
        <v>88</v>
      </c>
      <c r="D1149">
        <v>87</v>
      </c>
      <c r="E1149">
        <v>70</v>
      </c>
      <c r="F1149">
        <v>69</v>
      </c>
      <c r="G1149">
        <v>65</v>
      </c>
    </row>
    <row r="1150" spans="1:7">
      <c r="A1150" t="s">
        <v>1391</v>
      </c>
      <c r="B1150">
        <v>88</v>
      </c>
      <c r="C1150">
        <v>88</v>
      </c>
      <c r="D1150">
        <v>88</v>
      </c>
      <c r="E1150">
        <v>71</v>
      </c>
      <c r="F1150">
        <v>69</v>
      </c>
      <c r="G1150">
        <v>65</v>
      </c>
    </row>
    <row r="1151" spans="1:7">
      <c r="A1151" t="s">
        <v>1392</v>
      </c>
      <c r="B1151">
        <v>82</v>
      </c>
      <c r="C1151">
        <v>81</v>
      </c>
      <c r="D1151">
        <v>80</v>
      </c>
      <c r="E1151">
        <v>69</v>
      </c>
      <c r="F1151">
        <v>64</v>
      </c>
      <c r="G1151">
        <v>65</v>
      </c>
    </row>
    <row r="1152" spans="1:7">
      <c r="A1152" t="s">
        <v>1393</v>
      </c>
      <c r="B1152">
        <v>85</v>
      </c>
      <c r="C1152">
        <v>86</v>
      </c>
      <c r="D1152">
        <v>86</v>
      </c>
      <c r="E1152">
        <v>73</v>
      </c>
      <c r="F1152">
        <v>69</v>
      </c>
      <c r="G1152">
        <v>63</v>
      </c>
    </row>
    <row r="1153" spans="1:7">
      <c r="A1153" t="s">
        <v>1394</v>
      </c>
      <c r="B1153">
        <v>88</v>
      </c>
      <c r="C1153">
        <v>88</v>
      </c>
      <c r="D1153">
        <v>88</v>
      </c>
      <c r="E1153">
        <v>72</v>
      </c>
      <c r="F1153">
        <v>70</v>
      </c>
      <c r="G1153">
        <v>65</v>
      </c>
    </row>
    <row r="1154" spans="1:7">
      <c r="A1154" t="s">
        <v>1395</v>
      </c>
      <c r="B1154">
        <v>84</v>
      </c>
      <c r="C1154">
        <v>85</v>
      </c>
      <c r="D1154">
        <v>85</v>
      </c>
      <c r="E1154">
        <v>72</v>
      </c>
      <c r="F1154">
        <v>69</v>
      </c>
      <c r="G1154">
        <v>63</v>
      </c>
    </row>
    <row r="1155" spans="1:7">
      <c r="A1155" t="s">
        <v>1396</v>
      </c>
      <c r="B1155">
        <v>81</v>
      </c>
      <c r="C1155">
        <v>80</v>
      </c>
      <c r="D1155">
        <v>80</v>
      </c>
      <c r="E1155">
        <v>77</v>
      </c>
      <c r="F1155">
        <v>73</v>
      </c>
      <c r="G1155">
        <v>64</v>
      </c>
    </row>
    <row r="1156" spans="1:7">
      <c r="A1156" t="s">
        <v>1397</v>
      </c>
      <c r="B1156">
        <v>87</v>
      </c>
      <c r="C1156">
        <v>87</v>
      </c>
      <c r="D1156">
        <v>87</v>
      </c>
      <c r="E1156">
        <v>78</v>
      </c>
      <c r="F1156">
        <v>88</v>
      </c>
      <c r="G1156">
        <v>59</v>
      </c>
    </row>
    <row r="1157" spans="1:7">
      <c r="A1157" t="s">
        <v>1398</v>
      </c>
      <c r="B1157">
        <v>81</v>
      </c>
      <c r="C1157">
        <v>80</v>
      </c>
      <c r="D1157">
        <v>80</v>
      </c>
      <c r="E1157">
        <v>69</v>
      </c>
      <c r="F1157">
        <v>64</v>
      </c>
      <c r="G1157">
        <v>64</v>
      </c>
    </row>
    <row r="1158" spans="1:7">
      <c r="A1158" t="s">
        <v>1399</v>
      </c>
      <c r="B1158">
        <v>85</v>
      </c>
      <c r="C1158">
        <v>86</v>
      </c>
      <c r="D1158">
        <v>86</v>
      </c>
      <c r="E1158">
        <v>73</v>
      </c>
      <c r="F1158">
        <v>69</v>
      </c>
      <c r="G1158">
        <v>63</v>
      </c>
    </row>
    <row r="1159" spans="1:7">
      <c r="A1159" t="s">
        <v>1400</v>
      </c>
      <c r="B1159">
        <v>88</v>
      </c>
      <c r="C1159">
        <v>89</v>
      </c>
      <c r="D1159">
        <v>88</v>
      </c>
      <c r="E1159">
        <v>71</v>
      </c>
      <c r="F1159">
        <v>70</v>
      </c>
      <c r="G1159">
        <v>66</v>
      </c>
    </row>
    <row r="1160" spans="1:7">
      <c r="A1160" t="s">
        <v>1401</v>
      </c>
      <c r="B1160">
        <v>82</v>
      </c>
      <c r="C1160">
        <v>82</v>
      </c>
      <c r="D1160">
        <v>82</v>
      </c>
      <c r="E1160">
        <v>73</v>
      </c>
      <c r="F1160">
        <v>72</v>
      </c>
      <c r="G1160">
        <v>64</v>
      </c>
    </row>
    <row r="1161" spans="1:7">
      <c r="A1161" t="s">
        <v>1402</v>
      </c>
      <c r="B1161">
        <v>73</v>
      </c>
      <c r="C1161">
        <v>72</v>
      </c>
      <c r="D1161">
        <v>73</v>
      </c>
      <c r="E1161">
        <v>82</v>
      </c>
      <c r="F1161">
        <v>67</v>
      </c>
      <c r="G1161">
        <v>50</v>
      </c>
    </row>
    <row r="1162" spans="1:7">
      <c r="A1162" t="s">
        <v>1403</v>
      </c>
      <c r="B1162">
        <v>86</v>
      </c>
      <c r="C1162">
        <v>86</v>
      </c>
      <c r="D1162">
        <v>85</v>
      </c>
      <c r="E1162">
        <v>74</v>
      </c>
      <c r="F1162">
        <v>89</v>
      </c>
      <c r="G1162">
        <v>59</v>
      </c>
    </row>
    <row r="1163" spans="1:7">
      <c r="A1163" t="s">
        <v>1404</v>
      </c>
      <c r="B1163">
        <v>89</v>
      </c>
      <c r="C1163">
        <v>88</v>
      </c>
      <c r="D1163">
        <v>88</v>
      </c>
      <c r="E1163">
        <v>76</v>
      </c>
      <c r="F1163">
        <v>79</v>
      </c>
      <c r="G1163">
        <v>66</v>
      </c>
    </row>
    <row r="1164" spans="1:7">
      <c r="A1164" t="s">
        <v>1405</v>
      </c>
      <c r="B1164">
        <v>86</v>
      </c>
      <c r="C1164">
        <v>86</v>
      </c>
      <c r="D1164">
        <v>86</v>
      </c>
      <c r="E1164">
        <v>78</v>
      </c>
      <c r="F1164">
        <v>88</v>
      </c>
      <c r="G1164">
        <v>59</v>
      </c>
    </row>
    <row r="1165" spans="1:7">
      <c r="A1165" t="s">
        <v>1406</v>
      </c>
      <c r="B1165">
        <v>80</v>
      </c>
      <c r="C1165">
        <v>81</v>
      </c>
      <c r="D1165">
        <v>81</v>
      </c>
      <c r="E1165">
        <v>77</v>
      </c>
      <c r="F1165">
        <v>77</v>
      </c>
      <c r="G1165">
        <v>64</v>
      </c>
    </row>
    <row r="1166" spans="1:7">
      <c r="A1166" t="s">
        <v>1407</v>
      </c>
      <c r="B1166">
        <v>87</v>
      </c>
      <c r="C1166">
        <v>87</v>
      </c>
      <c r="D1166">
        <v>87</v>
      </c>
      <c r="E1166">
        <v>73</v>
      </c>
      <c r="F1166">
        <v>78</v>
      </c>
      <c r="G1166">
        <v>67</v>
      </c>
    </row>
    <row r="1167" spans="1:7">
      <c r="A1167" t="s">
        <v>1408</v>
      </c>
      <c r="B1167">
        <v>85</v>
      </c>
      <c r="C1167">
        <v>85</v>
      </c>
      <c r="D1167">
        <v>85</v>
      </c>
      <c r="E1167">
        <v>82</v>
      </c>
      <c r="F1167">
        <v>80</v>
      </c>
      <c r="G1167">
        <v>64</v>
      </c>
    </row>
    <row r="1168" spans="1:7">
      <c r="A1168" t="s">
        <v>1409</v>
      </c>
      <c r="B1168">
        <v>80</v>
      </c>
      <c r="C1168">
        <v>80</v>
      </c>
      <c r="D1168">
        <v>79</v>
      </c>
      <c r="E1168">
        <v>65</v>
      </c>
      <c r="F1168">
        <v>77</v>
      </c>
      <c r="G1168">
        <v>80</v>
      </c>
    </row>
    <row r="1169" spans="1:7">
      <c r="A1169" t="s">
        <v>1410</v>
      </c>
      <c r="B1169">
        <v>86</v>
      </c>
      <c r="C1169">
        <v>86</v>
      </c>
      <c r="D1169">
        <v>86</v>
      </c>
      <c r="E1169">
        <v>67</v>
      </c>
      <c r="F1169">
        <v>79</v>
      </c>
      <c r="G1169">
        <v>75</v>
      </c>
    </row>
    <row r="1170" spans="1:7">
      <c r="A1170" t="s">
        <v>1411</v>
      </c>
      <c r="B1170">
        <v>87</v>
      </c>
      <c r="C1170">
        <v>87</v>
      </c>
      <c r="D1170">
        <v>87</v>
      </c>
      <c r="E1170">
        <v>77</v>
      </c>
      <c r="F1170">
        <v>87</v>
      </c>
      <c r="G1170">
        <v>60</v>
      </c>
    </row>
    <row r="1171" spans="1:7">
      <c r="A1171" t="s">
        <v>1412</v>
      </c>
      <c r="B1171">
        <v>89</v>
      </c>
      <c r="C1171">
        <v>88</v>
      </c>
      <c r="D1171">
        <v>88</v>
      </c>
      <c r="E1171">
        <v>72</v>
      </c>
      <c r="F1171">
        <v>80</v>
      </c>
      <c r="G1171">
        <v>69</v>
      </c>
    </row>
    <row r="1172" spans="1:7">
      <c r="A1172" t="s">
        <v>1413</v>
      </c>
      <c r="B1172">
        <v>88</v>
      </c>
      <c r="C1172">
        <v>88</v>
      </c>
      <c r="D1172">
        <v>88</v>
      </c>
      <c r="E1172">
        <v>79</v>
      </c>
      <c r="F1172">
        <v>80</v>
      </c>
      <c r="G1172">
        <v>65</v>
      </c>
    </row>
    <row r="1173" spans="1:7">
      <c r="A1173" t="s">
        <v>1414</v>
      </c>
      <c r="B1173">
        <v>89</v>
      </c>
      <c r="C1173">
        <v>89</v>
      </c>
      <c r="D1173">
        <v>89</v>
      </c>
      <c r="E1173">
        <v>74</v>
      </c>
      <c r="F1173">
        <v>80</v>
      </c>
      <c r="G1173">
        <v>67</v>
      </c>
    </row>
    <row r="1174" spans="1:7">
      <c r="A1174" t="s">
        <v>1415</v>
      </c>
      <c r="B1174">
        <v>87</v>
      </c>
      <c r="C1174">
        <v>86</v>
      </c>
      <c r="D1174">
        <v>86</v>
      </c>
      <c r="E1174">
        <v>73</v>
      </c>
      <c r="F1174">
        <v>78</v>
      </c>
      <c r="G1174">
        <v>69</v>
      </c>
    </row>
    <row r="1175" spans="1:7">
      <c r="A1175" t="s">
        <v>1416</v>
      </c>
      <c r="B1175">
        <v>87</v>
      </c>
      <c r="C1175">
        <v>87</v>
      </c>
      <c r="D1175">
        <v>87</v>
      </c>
      <c r="E1175">
        <v>74</v>
      </c>
      <c r="F1175">
        <v>88</v>
      </c>
      <c r="G1175">
        <v>59</v>
      </c>
    </row>
    <row r="1176" spans="1:7">
      <c r="A1176" t="s">
        <v>1417</v>
      </c>
      <c r="B1176">
        <v>85</v>
      </c>
      <c r="C1176">
        <v>85</v>
      </c>
      <c r="D1176">
        <v>85</v>
      </c>
      <c r="E1176">
        <v>80</v>
      </c>
      <c r="F1176">
        <v>79</v>
      </c>
      <c r="G1176">
        <v>62</v>
      </c>
    </row>
    <row r="1177" spans="1:7">
      <c r="A1177" t="s">
        <v>1418</v>
      </c>
      <c r="B1177">
        <v>71</v>
      </c>
      <c r="C1177">
        <v>70</v>
      </c>
      <c r="D1177">
        <v>71</v>
      </c>
      <c r="E1177">
        <v>82</v>
      </c>
      <c r="F1177">
        <v>67</v>
      </c>
      <c r="G1177">
        <v>49</v>
      </c>
    </row>
    <row r="1178" spans="1:7">
      <c r="A1178" t="s">
        <v>1419</v>
      </c>
      <c r="B1178">
        <v>86</v>
      </c>
      <c r="C1178">
        <v>87</v>
      </c>
      <c r="D1178">
        <v>87</v>
      </c>
      <c r="E1178">
        <v>80</v>
      </c>
      <c r="F1178">
        <v>78</v>
      </c>
      <c r="G1178">
        <v>64</v>
      </c>
    </row>
    <row r="1179" spans="1:7">
      <c r="A1179" t="s">
        <v>1420</v>
      </c>
      <c r="B1179">
        <v>88</v>
      </c>
      <c r="C1179">
        <v>87</v>
      </c>
      <c r="D1179">
        <v>87</v>
      </c>
      <c r="E1179">
        <v>74</v>
      </c>
      <c r="F1179">
        <v>79</v>
      </c>
      <c r="G1179">
        <v>67</v>
      </c>
    </row>
    <row r="1180" spans="1:7">
      <c r="A1180" t="s">
        <v>1421</v>
      </c>
      <c r="B1180">
        <v>87</v>
      </c>
      <c r="C1180">
        <v>87</v>
      </c>
      <c r="D1180">
        <v>86</v>
      </c>
      <c r="E1180">
        <v>69</v>
      </c>
      <c r="F1180">
        <v>82</v>
      </c>
      <c r="G1180">
        <v>73</v>
      </c>
    </row>
    <row r="1181" spans="1:7">
      <c r="A1181" t="s">
        <v>1422</v>
      </c>
      <c r="B1181">
        <v>86</v>
      </c>
      <c r="C1181">
        <v>86</v>
      </c>
      <c r="D1181">
        <v>86</v>
      </c>
      <c r="E1181">
        <v>74</v>
      </c>
      <c r="F1181">
        <v>89</v>
      </c>
      <c r="G1181">
        <v>59</v>
      </c>
    </row>
    <row r="1182" spans="1:7">
      <c r="A1182" t="s">
        <v>1423</v>
      </c>
      <c r="B1182">
        <v>88</v>
      </c>
      <c r="C1182">
        <v>87</v>
      </c>
      <c r="D1182">
        <v>87</v>
      </c>
      <c r="E1182">
        <v>75</v>
      </c>
      <c r="F1182">
        <v>79</v>
      </c>
      <c r="G1182">
        <v>66</v>
      </c>
    </row>
    <row r="1183" spans="1:7">
      <c r="A1183" t="s">
        <v>1424</v>
      </c>
      <c r="B1183">
        <v>79</v>
      </c>
      <c r="C1183">
        <v>79</v>
      </c>
      <c r="D1183">
        <v>78</v>
      </c>
      <c r="E1183">
        <v>65</v>
      </c>
      <c r="F1183">
        <v>76</v>
      </c>
      <c r="G1183">
        <v>81</v>
      </c>
    </row>
    <row r="1184" spans="1:7">
      <c r="A1184" t="s">
        <v>1425</v>
      </c>
      <c r="B1184">
        <v>80</v>
      </c>
      <c r="C1184">
        <v>81</v>
      </c>
      <c r="D1184">
        <v>81</v>
      </c>
      <c r="E1184">
        <v>79</v>
      </c>
      <c r="F1184">
        <v>79</v>
      </c>
      <c r="G1184">
        <v>63</v>
      </c>
    </row>
    <row r="1185" spans="1:7">
      <c r="A1185" t="s">
        <v>1426</v>
      </c>
      <c r="B1185">
        <v>89</v>
      </c>
      <c r="C1185">
        <v>88</v>
      </c>
      <c r="D1185">
        <v>88</v>
      </c>
      <c r="E1185">
        <v>75</v>
      </c>
      <c r="F1185">
        <v>80</v>
      </c>
      <c r="G1185">
        <v>67</v>
      </c>
    </row>
    <row r="1186" spans="1:7">
      <c r="A1186" t="s">
        <v>1427</v>
      </c>
      <c r="B1186">
        <v>88</v>
      </c>
      <c r="C1186">
        <v>88</v>
      </c>
      <c r="D1186">
        <v>88</v>
      </c>
      <c r="E1186">
        <v>79</v>
      </c>
      <c r="F1186">
        <v>80</v>
      </c>
      <c r="G1186">
        <v>65</v>
      </c>
    </row>
    <row r="1187" spans="1:7">
      <c r="A1187" t="s">
        <v>1428</v>
      </c>
      <c r="B1187">
        <v>89</v>
      </c>
      <c r="C1187">
        <v>88</v>
      </c>
      <c r="D1187">
        <v>88</v>
      </c>
      <c r="E1187">
        <v>71</v>
      </c>
      <c r="F1187">
        <v>70</v>
      </c>
      <c r="G1187">
        <v>65</v>
      </c>
    </row>
    <row r="1188" spans="1:7">
      <c r="A1188" t="s">
        <v>1429</v>
      </c>
      <c r="B1188">
        <v>85</v>
      </c>
      <c r="C1188">
        <v>86</v>
      </c>
      <c r="D1188">
        <v>86</v>
      </c>
      <c r="E1188">
        <v>73</v>
      </c>
      <c r="F1188">
        <v>69</v>
      </c>
      <c r="G1188">
        <v>64</v>
      </c>
    </row>
    <row r="1189" spans="1:7">
      <c r="A1189" t="s">
        <v>1430</v>
      </c>
      <c r="B1189">
        <v>81</v>
      </c>
      <c r="C1189">
        <v>80</v>
      </c>
      <c r="D1189">
        <v>80</v>
      </c>
      <c r="E1189">
        <v>76</v>
      </c>
      <c r="F1189">
        <v>73</v>
      </c>
      <c r="G1189">
        <v>64</v>
      </c>
    </row>
    <row r="1190" spans="1:7">
      <c r="A1190" t="s">
        <v>1431</v>
      </c>
      <c r="B1190">
        <v>88</v>
      </c>
      <c r="C1190">
        <v>88</v>
      </c>
      <c r="D1190">
        <v>88</v>
      </c>
      <c r="E1190">
        <v>78</v>
      </c>
      <c r="F1190">
        <v>80</v>
      </c>
      <c r="G1190">
        <v>65</v>
      </c>
    </row>
    <row r="1191" spans="1:7">
      <c r="A1191" t="s">
        <v>1432</v>
      </c>
      <c r="B1191">
        <v>86</v>
      </c>
      <c r="C1191">
        <v>85</v>
      </c>
      <c r="D1191">
        <v>85</v>
      </c>
      <c r="E1191">
        <v>77</v>
      </c>
      <c r="F1191">
        <v>77</v>
      </c>
      <c r="G1191">
        <v>65</v>
      </c>
    </row>
    <row r="1192" spans="1:7">
      <c r="A1192" t="s">
        <v>1433</v>
      </c>
      <c r="B1192">
        <v>81</v>
      </c>
      <c r="C1192">
        <v>82</v>
      </c>
      <c r="D1192">
        <v>82</v>
      </c>
      <c r="E1192">
        <v>78</v>
      </c>
      <c r="F1192">
        <v>78</v>
      </c>
      <c r="G1192">
        <v>64</v>
      </c>
    </row>
    <row r="1193" spans="1:7">
      <c r="A1193" t="s">
        <v>1434</v>
      </c>
      <c r="B1193">
        <v>81</v>
      </c>
      <c r="C1193">
        <v>81</v>
      </c>
      <c r="D1193">
        <v>81</v>
      </c>
      <c r="E1193">
        <v>83</v>
      </c>
      <c r="F1193">
        <v>83</v>
      </c>
      <c r="G1193">
        <v>59</v>
      </c>
    </row>
    <row r="1194" spans="1:7">
      <c r="A1194" t="s">
        <v>1435</v>
      </c>
      <c r="B1194">
        <v>83</v>
      </c>
      <c r="C1194">
        <v>83</v>
      </c>
      <c r="D1194">
        <v>83</v>
      </c>
      <c r="E1194">
        <v>65</v>
      </c>
      <c r="F1194">
        <v>78</v>
      </c>
      <c r="G1194">
        <v>75</v>
      </c>
    </row>
    <row r="1195" spans="1:7">
      <c r="A1195" t="s">
        <v>1436</v>
      </c>
      <c r="B1195">
        <v>86</v>
      </c>
      <c r="C1195">
        <v>86</v>
      </c>
      <c r="D1195">
        <v>86</v>
      </c>
      <c r="E1195">
        <v>79</v>
      </c>
      <c r="F1195">
        <v>80</v>
      </c>
      <c r="G1195">
        <v>64</v>
      </c>
    </row>
    <row r="1196" spans="1:7">
      <c r="A1196" t="s">
        <v>1437</v>
      </c>
      <c r="B1196">
        <v>90</v>
      </c>
      <c r="C1196">
        <v>90</v>
      </c>
      <c r="D1196">
        <v>90</v>
      </c>
      <c r="E1196">
        <v>76</v>
      </c>
      <c r="F1196">
        <v>81</v>
      </c>
      <c r="G1196">
        <v>66</v>
      </c>
    </row>
    <row r="1197" spans="1:7">
      <c r="A1197" t="s">
        <v>1438</v>
      </c>
      <c r="B1197">
        <v>82</v>
      </c>
      <c r="C1197">
        <v>82</v>
      </c>
      <c r="D1197">
        <v>82</v>
      </c>
      <c r="E1197">
        <v>80</v>
      </c>
      <c r="F1197">
        <v>79</v>
      </c>
      <c r="G1197">
        <v>62</v>
      </c>
    </row>
    <row r="1198" spans="1:7">
      <c r="A1198" t="s">
        <v>1439</v>
      </c>
      <c r="B1198">
        <v>88</v>
      </c>
      <c r="C1198">
        <v>89</v>
      </c>
      <c r="D1198">
        <v>88</v>
      </c>
      <c r="E1198">
        <v>77</v>
      </c>
      <c r="F1198">
        <v>80</v>
      </c>
      <c r="G1198">
        <v>65</v>
      </c>
    </row>
    <row r="1199" spans="1:7">
      <c r="A1199" t="s">
        <v>1440</v>
      </c>
      <c r="B1199">
        <v>81</v>
      </c>
      <c r="C1199">
        <v>81</v>
      </c>
      <c r="D1199">
        <v>80</v>
      </c>
      <c r="E1199">
        <v>66</v>
      </c>
      <c r="F1199">
        <v>78</v>
      </c>
      <c r="G1199">
        <v>80</v>
      </c>
    </row>
    <row r="1200" spans="1:7">
      <c r="A1200" t="s">
        <v>1441</v>
      </c>
      <c r="B1200">
        <v>90</v>
      </c>
      <c r="C1200">
        <v>90</v>
      </c>
      <c r="D1200">
        <v>89</v>
      </c>
      <c r="E1200">
        <v>78</v>
      </c>
      <c r="F1200">
        <v>90</v>
      </c>
      <c r="G1200">
        <v>75</v>
      </c>
    </row>
    <row r="1201" spans="1:7">
      <c r="A1201" t="s">
        <v>1442</v>
      </c>
      <c r="B1201">
        <v>88</v>
      </c>
      <c r="C1201">
        <v>87</v>
      </c>
      <c r="D1201">
        <v>87</v>
      </c>
      <c r="E1201">
        <v>75</v>
      </c>
      <c r="F1201">
        <v>79</v>
      </c>
      <c r="G1201">
        <v>68</v>
      </c>
    </row>
    <row r="1202" spans="1:7">
      <c r="A1202" t="s">
        <v>1443</v>
      </c>
      <c r="B1202">
        <v>83</v>
      </c>
      <c r="C1202">
        <v>83</v>
      </c>
      <c r="D1202">
        <v>83</v>
      </c>
      <c r="E1202">
        <v>78</v>
      </c>
      <c r="F1202">
        <v>78</v>
      </c>
      <c r="G1202">
        <v>62</v>
      </c>
    </row>
    <row r="1203" spans="1:7">
      <c r="A1203" t="s">
        <v>1444</v>
      </c>
      <c r="B1203">
        <v>86</v>
      </c>
      <c r="C1203">
        <v>87</v>
      </c>
      <c r="D1203">
        <v>87</v>
      </c>
      <c r="E1203">
        <v>81</v>
      </c>
      <c r="F1203">
        <v>80</v>
      </c>
      <c r="G1203">
        <v>64</v>
      </c>
    </row>
    <row r="1204" spans="1:7">
      <c r="A1204" t="s">
        <v>1445</v>
      </c>
      <c r="B1204">
        <v>85</v>
      </c>
      <c r="C1204">
        <v>85</v>
      </c>
      <c r="D1204">
        <v>85</v>
      </c>
      <c r="E1204">
        <v>79</v>
      </c>
      <c r="F1204">
        <v>78</v>
      </c>
      <c r="G1204">
        <v>63</v>
      </c>
    </row>
    <row r="1205" spans="1:7">
      <c r="A1205" t="s">
        <v>1446</v>
      </c>
      <c r="B1205">
        <v>86</v>
      </c>
      <c r="C1205">
        <v>87</v>
      </c>
      <c r="D1205">
        <v>87</v>
      </c>
      <c r="E1205">
        <v>79</v>
      </c>
      <c r="F1205">
        <v>78</v>
      </c>
      <c r="G1205">
        <v>65</v>
      </c>
    </row>
    <row r="1206" spans="1:7">
      <c r="A1206" t="s">
        <v>1447</v>
      </c>
      <c r="B1206">
        <v>83</v>
      </c>
      <c r="C1206">
        <v>82</v>
      </c>
      <c r="D1206">
        <v>82</v>
      </c>
      <c r="E1206">
        <v>91</v>
      </c>
      <c r="F1206">
        <v>83</v>
      </c>
      <c r="G1206">
        <v>58</v>
      </c>
    </row>
    <row r="1207" spans="1:7">
      <c r="A1207" t="s">
        <v>1448</v>
      </c>
      <c r="B1207">
        <v>88</v>
      </c>
      <c r="C1207">
        <v>88</v>
      </c>
      <c r="D1207">
        <v>88</v>
      </c>
      <c r="E1207">
        <v>76</v>
      </c>
      <c r="F1207">
        <v>79</v>
      </c>
      <c r="G1207">
        <v>68</v>
      </c>
    </row>
    <row r="1208" spans="1:7">
      <c r="A1208" t="s">
        <v>1449</v>
      </c>
      <c r="B1208">
        <v>80</v>
      </c>
      <c r="C1208">
        <v>80</v>
      </c>
      <c r="D1208">
        <v>80</v>
      </c>
      <c r="E1208">
        <v>84</v>
      </c>
      <c r="F1208">
        <v>84</v>
      </c>
      <c r="G1208">
        <v>58</v>
      </c>
    </row>
    <row r="1209" spans="1:7">
      <c r="A1209" t="s">
        <v>1450</v>
      </c>
      <c r="B1209">
        <v>87</v>
      </c>
      <c r="C1209">
        <v>86</v>
      </c>
      <c r="D1209">
        <v>86</v>
      </c>
      <c r="E1209">
        <v>83</v>
      </c>
      <c r="F1209">
        <v>88</v>
      </c>
      <c r="G1209">
        <v>61</v>
      </c>
    </row>
    <row r="1210" spans="1:7">
      <c r="A1210" t="s">
        <v>1451</v>
      </c>
      <c r="B1210">
        <v>88</v>
      </c>
      <c r="C1210">
        <v>88</v>
      </c>
      <c r="D1210">
        <v>88</v>
      </c>
      <c r="E1210">
        <v>76</v>
      </c>
      <c r="F1210">
        <v>91</v>
      </c>
      <c r="G1210">
        <v>64</v>
      </c>
    </row>
    <row r="1211" spans="1:7">
      <c r="A1211" t="s">
        <v>1452</v>
      </c>
      <c r="B1211">
        <v>85</v>
      </c>
      <c r="C1211">
        <v>86</v>
      </c>
      <c r="D1211">
        <v>86</v>
      </c>
      <c r="E1211">
        <v>80</v>
      </c>
      <c r="F1211">
        <v>79</v>
      </c>
      <c r="G1211">
        <v>63</v>
      </c>
    </row>
    <row r="1212" spans="1:7">
      <c r="A1212" t="s">
        <v>1453</v>
      </c>
      <c r="B1212">
        <v>79</v>
      </c>
      <c r="C1212">
        <v>79</v>
      </c>
      <c r="D1212">
        <v>79</v>
      </c>
      <c r="E1212">
        <v>81</v>
      </c>
      <c r="F1212">
        <v>82</v>
      </c>
      <c r="G1212">
        <v>58</v>
      </c>
    </row>
    <row r="1213" spans="1:7">
      <c r="A1213" t="s">
        <v>1454</v>
      </c>
      <c r="B1213">
        <v>71</v>
      </c>
      <c r="C1213">
        <v>71</v>
      </c>
      <c r="D1213">
        <v>71</v>
      </c>
      <c r="E1213">
        <v>83</v>
      </c>
      <c r="F1213">
        <v>68</v>
      </c>
      <c r="G1213">
        <v>49</v>
      </c>
    </row>
    <row r="1214" spans="1:7">
      <c r="A1214" t="s">
        <v>1455</v>
      </c>
      <c r="B1214">
        <v>72</v>
      </c>
      <c r="C1214">
        <v>73</v>
      </c>
      <c r="D1214">
        <v>73</v>
      </c>
      <c r="E1214">
        <v>82</v>
      </c>
      <c r="F1214">
        <v>68</v>
      </c>
      <c r="G1214">
        <v>51</v>
      </c>
    </row>
    <row r="1215" spans="1:7">
      <c r="A1215" t="s">
        <v>1456</v>
      </c>
      <c r="B1215">
        <v>74</v>
      </c>
      <c r="C1215">
        <v>74</v>
      </c>
      <c r="D1215">
        <v>74</v>
      </c>
      <c r="E1215">
        <v>85</v>
      </c>
      <c r="F1215">
        <v>70</v>
      </c>
      <c r="G1215">
        <v>51</v>
      </c>
    </row>
    <row r="1216" spans="1:7">
      <c r="A1216" t="s">
        <v>1457</v>
      </c>
      <c r="B1216">
        <v>87</v>
      </c>
      <c r="C1216">
        <v>87</v>
      </c>
      <c r="D1216">
        <v>86</v>
      </c>
      <c r="E1216">
        <v>76</v>
      </c>
      <c r="F1216">
        <v>79</v>
      </c>
      <c r="G1216">
        <v>67</v>
      </c>
    </row>
    <row r="1217" spans="1:7">
      <c r="A1217" t="s">
        <v>1458</v>
      </c>
      <c r="B1217">
        <v>85</v>
      </c>
      <c r="C1217">
        <v>85</v>
      </c>
      <c r="D1217">
        <v>85</v>
      </c>
      <c r="E1217">
        <v>85</v>
      </c>
      <c r="F1217">
        <v>86</v>
      </c>
      <c r="G1217">
        <v>60</v>
      </c>
    </row>
    <row r="1218" spans="1:7">
      <c r="A1218" t="s">
        <v>1459</v>
      </c>
      <c r="B1218">
        <v>94</v>
      </c>
      <c r="C1218">
        <v>94</v>
      </c>
      <c r="D1218">
        <v>94</v>
      </c>
      <c r="E1218">
        <v>73</v>
      </c>
      <c r="F1218">
        <v>85</v>
      </c>
      <c r="G1218">
        <v>70</v>
      </c>
    </row>
    <row r="1219" spans="1:7">
      <c r="A1219" t="s">
        <v>1460</v>
      </c>
      <c r="B1219">
        <v>83</v>
      </c>
      <c r="C1219">
        <v>84</v>
      </c>
      <c r="D1219">
        <v>84</v>
      </c>
      <c r="E1219">
        <v>81</v>
      </c>
      <c r="F1219">
        <v>80</v>
      </c>
      <c r="G1219">
        <v>63</v>
      </c>
    </row>
    <row r="1220" spans="1:7">
      <c r="A1220" t="s">
        <v>1461</v>
      </c>
      <c r="B1220">
        <v>86</v>
      </c>
      <c r="C1220">
        <v>86</v>
      </c>
      <c r="D1220">
        <v>86</v>
      </c>
      <c r="E1220">
        <v>84</v>
      </c>
      <c r="F1220">
        <v>88</v>
      </c>
      <c r="G1220">
        <v>61</v>
      </c>
    </row>
    <row r="1221" spans="1:7">
      <c r="A1221" t="s">
        <v>1462</v>
      </c>
      <c r="B1221">
        <v>86</v>
      </c>
      <c r="C1221">
        <v>85</v>
      </c>
      <c r="D1221">
        <v>85</v>
      </c>
      <c r="E1221">
        <v>78</v>
      </c>
      <c r="F1221">
        <v>77</v>
      </c>
      <c r="G1221">
        <v>65</v>
      </c>
    </row>
    <row r="1222" spans="1:7">
      <c r="A1222" t="s">
        <v>1463</v>
      </c>
      <c r="B1222">
        <v>86</v>
      </c>
      <c r="C1222">
        <v>86</v>
      </c>
      <c r="D1222">
        <v>86</v>
      </c>
      <c r="E1222">
        <v>78</v>
      </c>
      <c r="F1222">
        <v>89</v>
      </c>
      <c r="G1222">
        <v>59</v>
      </c>
    </row>
    <row r="1223" spans="1:7">
      <c r="A1223" t="s">
        <v>1464</v>
      </c>
      <c r="B1223">
        <v>85</v>
      </c>
      <c r="C1223">
        <v>85</v>
      </c>
      <c r="D1223">
        <v>85</v>
      </c>
      <c r="E1223">
        <v>80</v>
      </c>
      <c r="F1223">
        <v>79</v>
      </c>
      <c r="G1223">
        <v>63</v>
      </c>
    </row>
    <row r="1224" spans="1:7">
      <c r="A1224" t="s">
        <v>1465</v>
      </c>
      <c r="B1224">
        <v>88</v>
      </c>
      <c r="C1224">
        <v>88</v>
      </c>
      <c r="D1224">
        <v>88</v>
      </c>
      <c r="E1224">
        <v>75</v>
      </c>
      <c r="F1224">
        <v>79</v>
      </c>
      <c r="G1224">
        <v>67</v>
      </c>
    </row>
    <row r="1225" spans="1:7">
      <c r="A1225" t="s">
        <v>1466</v>
      </c>
      <c r="B1225">
        <v>87</v>
      </c>
      <c r="C1225">
        <v>87</v>
      </c>
      <c r="D1225">
        <v>87</v>
      </c>
      <c r="E1225">
        <v>80</v>
      </c>
      <c r="F1225">
        <v>80</v>
      </c>
      <c r="G1225">
        <v>64</v>
      </c>
    </row>
    <row r="1226" spans="1:7">
      <c r="A1226" t="s">
        <v>1467</v>
      </c>
      <c r="B1226">
        <v>88</v>
      </c>
      <c r="C1226">
        <v>88</v>
      </c>
      <c r="D1226">
        <v>87</v>
      </c>
      <c r="E1226">
        <v>79</v>
      </c>
      <c r="F1226">
        <v>79</v>
      </c>
      <c r="G1226">
        <v>65</v>
      </c>
    </row>
    <row r="1227" spans="1:7">
      <c r="A1227" t="s">
        <v>1468</v>
      </c>
      <c r="B1227">
        <v>89</v>
      </c>
      <c r="C1227">
        <v>90</v>
      </c>
      <c r="D1227">
        <v>90</v>
      </c>
      <c r="E1227">
        <v>75</v>
      </c>
      <c r="F1227">
        <v>81</v>
      </c>
      <c r="G1227">
        <v>67</v>
      </c>
    </row>
    <row r="1228" spans="1:7">
      <c r="A1228" t="s">
        <v>1469</v>
      </c>
      <c r="B1228">
        <v>87</v>
      </c>
      <c r="C1228">
        <v>87</v>
      </c>
      <c r="D1228">
        <v>87</v>
      </c>
      <c r="E1228">
        <v>71</v>
      </c>
      <c r="F1228">
        <v>79</v>
      </c>
      <c r="G1228">
        <v>69</v>
      </c>
    </row>
    <row r="1229" spans="1:7">
      <c r="A1229" t="s">
        <v>1470</v>
      </c>
      <c r="B1229">
        <v>72</v>
      </c>
      <c r="C1229">
        <v>72</v>
      </c>
      <c r="D1229">
        <v>72</v>
      </c>
      <c r="E1229">
        <v>84</v>
      </c>
      <c r="F1229">
        <v>68</v>
      </c>
      <c r="G1229">
        <v>50</v>
      </c>
    </row>
    <row r="1230" spans="1:7">
      <c r="A1230" t="s">
        <v>1471</v>
      </c>
      <c r="B1230">
        <v>81</v>
      </c>
      <c r="C1230">
        <v>81</v>
      </c>
      <c r="D1230">
        <v>81</v>
      </c>
      <c r="E1230">
        <v>65</v>
      </c>
      <c r="F1230">
        <v>77</v>
      </c>
      <c r="G1230">
        <v>79</v>
      </c>
    </row>
    <row r="1231" spans="1:7">
      <c r="A1231" t="s">
        <v>1472</v>
      </c>
      <c r="B1231">
        <v>93</v>
      </c>
      <c r="C1231">
        <v>93</v>
      </c>
      <c r="D1231">
        <v>92</v>
      </c>
      <c r="E1231">
        <v>72</v>
      </c>
      <c r="F1231">
        <v>86</v>
      </c>
      <c r="G1231">
        <v>68</v>
      </c>
    </row>
    <row r="1232" spans="1:7">
      <c r="A1232" t="s">
        <v>1473</v>
      </c>
      <c r="B1232">
        <v>85</v>
      </c>
      <c r="C1232">
        <v>85</v>
      </c>
      <c r="D1232">
        <v>85</v>
      </c>
      <c r="E1232">
        <v>68</v>
      </c>
      <c r="F1232">
        <v>80</v>
      </c>
      <c r="G1232">
        <v>76</v>
      </c>
    </row>
    <row r="1233" spans="1:7">
      <c r="A1233" t="s">
        <v>1474</v>
      </c>
      <c r="B1233">
        <v>92</v>
      </c>
      <c r="C1233">
        <v>92</v>
      </c>
      <c r="D1233">
        <v>92</v>
      </c>
      <c r="E1233">
        <v>76</v>
      </c>
      <c r="F1233">
        <v>90</v>
      </c>
      <c r="G1233">
        <v>64</v>
      </c>
    </row>
    <row r="1234" spans="1:7">
      <c r="A1234" t="s">
        <v>1475</v>
      </c>
      <c r="B1234">
        <v>79</v>
      </c>
      <c r="C1234">
        <v>79</v>
      </c>
      <c r="D1234">
        <v>79</v>
      </c>
      <c r="E1234">
        <v>64</v>
      </c>
      <c r="F1234">
        <v>75</v>
      </c>
      <c r="G1234">
        <v>81</v>
      </c>
    </row>
    <row r="1235" spans="1:7">
      <c r="A1235" t="s">
        <v>1476</v>
      </c>
      <c r="B1235">
        <v>81</v>
      </c>
      <c r="C1235">
        <v>81</v>
      </c>
      <c r="D1235">
        <v>81</v>
      </c>
      <c r="E1235">
        <v>65</v>
      </c>
      <c r="F1235">
        <v>77</v>
      </c>
      <c r="G1235">
        <v>80</v>
      </c>
    </row>
    <row r="1236" spans="1:7">
      <c r="A1236" t="s">
        <v>1477</v>
      </c>
      <c r="B1236">
        <v>79</v>
      </c>
      <c r="C1236">
        <v>79</v>
      </c>
      <c r="D1236">
        <v>79</v>
      </c>
      <c r="E1236">
        <v>64</v>
      </c>
      <c r="F1236">
        <v>75</v>
      </c>
      <c r="G1236">
        <v>81</v>
      </c>
    </row>
    <row r="1237" spans="1:7">
      <c r="A1237" t="s">
        <v>1478</v>
      </c>
      <c r="B1237">
        <v>72</v>
      </c>
      <c r="C1237">
        <v>72</v>
      </c>
      <c r="D1237">
        <v>72</v>
      </c>
      <c r="E1237">
        <v>57</v>
      </c>
      <c r="F1237">
        <v>68</v>
      </c>
      <c r="G1237">
        <v>74</v>
      </c>
    </row>
    <row r="1238" spans="1:7">
      <c r="A1238" t="s">
        <v>1479</v>
      </c>
      <c r="B1238">
        <v>83</v>
      </c>
      <c r="C1238">
        <v>83</v>
      </c>
      <c r="D1238">
        <v>82</v>
      </c>
      <c r="E1238">
        <v>67</v>
      </c>
      <c r="F1238">
        <v>78</v>
      </c>
      <c r="G1238">
        <v>79</v>
      </c>
    </row>
    <row r="1239" spans="1:7">
      <c r="A1239" t="s">
        <v>1480</v>
      </c>
      <c r="B1239">
        <v>94</v>
      </c>
      <c r="C1239">
        <v>94</v>
      </c>
      <c r="D1239">
        <v>94</v>
      </c>
      <c r="E1239">
        <v>74</v>
      </c>
      <c r="F1239">
        <v>89</v>
      </c>
      <c r="G1239">
        <v>68</v>
      </c>
    </row>
    <row r="1240" spans="1:7">
      <c r="A1240" t="s">
        <v>1481</v>
      </c>
      <c r="B1240">
        <v>96</v>
      </c>
      <c r="C1240">
        <v>95</v>
      </c>
      <c r="D1240">
        <v>94</v>
      </c>
      <c r="E1240">
        <v>74</v>
      </c>
      <c r="F1240">
        <v>88</v>
      </c>
      <c r="G1240">
        <v>69</v>
      </c>
    </row>
    <row r="1241" spans="1:7">
      <c r="A1241" t="s">
        <v>1482</v>
      </c>
      <c r="B1241">
        <v>95</v>
      </c>
      <c r="C1241">
        <v>95</v>
      </c>
      <c r="D1241">
        <v>95</v>
      </c>
      <c r="E1241">
        <v>74</v>
      </c>
      <c r="F1241">
        <v>88</v>
      </c>
      <c r="G1241">
        <v>69</v>
      </c>
    </row>
    <row r="1242" spans="1:7">
      <c r="A1242" t="s">
        <v>1483</v>
      </c>
      <c r="B1242">
        <v>71</v>
      </c>
      <c r="C1242">
        <v>71</v>
      </c>
      <c r="D1242">
        <v>71</v>
      </c>
      <c r="E1242">
        <v>82</v>
      </c>
      <c r="F1242">
        <v>67</v>
      </c>
      <c r="G1242">
        <v>49</v>
      </c>
    </row>
    <row r="1243" spans="1:7">
      <c r="A1243" t="s">
        <v>1484</v>
      </c>
      <c r="B1243">
        <v>71</v>
      </c>
      <c r="C1243">
        <v>71</v>
      </c>
      <c r="D1243">
        <v>71</v>
      </c>
      <c r="E1243">
        <v>83</v>
      </c>
      <c r="F1243">
        <v>68</v>
      </c>
      <c r="G1243">
        <v>49</v>
      </c>
    </row>
    <row r="1244" spans="1:7">
      <c r="A1244" t="s">
        <v>1485</v>
      </c>
      <c r="B1244">
        <v>72</v>
      </c>
      <c r="C1244">
        <v>71</v>
      </c>
      <c r="D1244">
        <v>71</v>
      </c>
      <c r="E1244">
        <v>82</v>
      </c>
      <c r="F1244">
        <v>68</v>
      </c>
      <c r="G1244">
        <v>49</v>
      </c>
    </row>
    <row r="1245" spans="1:7">
      <c r="A1245" t="s">
        <v>1486</v>
      </c>
      <c r="B1245">
        <v>84</v>
      </c>
      <c r="C1245">
        <v>85</v>
      </c>
      <c r="D1245">
        <v>84</v>
      </c>
      <c r="E1245">
        <v>67</v>
      </c>
      <c r="F1245">
        <v>79</v>
      </c>
      <c r="G1245">
        <v>77</v>
      </c>
    </row>
    <row r="1246" spans="1:7">
      <c r="A1246" t="s">
        <v>1487</v>
      </c>
      <c r="B1246">
        <v>81</v>
      </c>
      <c r="C1246">
        <v>82</v>
      </c>
      <c r="D1246">
        <v>81</v>
      </c>
      <c r="E1246">
        <v>65</v>
      </c>
      <c r="F1246">
        <v>77</v>
      </c>
      <c r="G1246">
        <v>79</v>
      </c>
    </row>
    <row r="1247" spans="1:7">
      <c r="A1247" t="s">
        <v>1488</v>
      </c>
      <c r="B1247">
        <v>83</v>
      </c>
      <c r="C1247">
        <v>83</v>
      </c>
      <c r="D1247">
        <v>83</v>
      </c>
      <c r="E1247">
        <v>66</v>
      </c>
      <c r="F1247">
        <v>78</v>
      </c>
      <c r="G1247">
        <v>78</v>
      </c>
    </row>
    <row r="1248" spans="1:7">
      <c r="A1248" t="s">
        <v>1489</v>
      </c>
      <c r="B1248">
        <v>85</v>
      </c>
      <c r="C1248">
        <v>85</v>
      </c>
      <c r="D1248">
        <v>85</v>
      </c>
      <c r="E1248">
        <v>82</v>
      </c>
      <c r="F1248">
        <v>86</v>
      </c>
      <c r="G1248">
        <v>63</v>
      </c>
    </row>
    <row r="1249" spans="1:7">
      <c r="A1249" t="s">
        <v>1490</v>
      </c>
      <c r="B1249">
        <v>86</v>
      </c>
      <c r="C1249">
        <v>86</v>
      </c>
      <c r="D1249">
        <v>86</v>
      </c>
      <c r="E1249">
        <v>82</v>
      </c>
      <c r="F1249">
        <v>85</v>
      </c>
      <c r="G1249">
        <v>63</v>
      </c>
    </row>
    <row r="1250" spans="1:7">
      <c r="A1250" t="s">
        <v>1491</v>
      </c>
      <c r="B1250">
        <v>83</v>
      </c>
      <c r="C1250">
        <v>84</v>
      </c>
      <c r="D1250">
        <v>84</v>
      </c>
      <c r="E1250">
        <v>83</v>
      </c>
      <c r="F1250">
        <v>86</v>
      </c>
      <c r="G1250">
        <v>62</v>
      </c>
    </row>
    <row r="1251" spans="1:7">
      <c r="A1251" t="s">
        <v>1492</v>
      </c>
      <c r="B1251">
        <v>84</v>
      </c>
      <c r="C1251">
        <v>85</v>
      </c>
      <c r="D1251">
        <v>84</v>
      </c>
      <c r="E1251">
        <v>83</v>
      </c>
      <c r="F1251">
        <v>86</v>
      </c>
      <c r="G1251">
        <v>63</v>
      </c>
    </row>
    <row r="1252" spans="1:7">
      <c r="A1252" t="s">
        <v>1493</v>
      </c>
      <c r="B1252">
        <v>85</v>
      </c>
      <c r="C1252">
        <v>85</v>
      </c>
      <c r="D1252">
        <v>85</v>
      </c>
      <c r="E1252">
        <v>83</v>
      </c>
      <c r="F1252">
        <v>85</v>
      </c>
      <c r="G1252">
        <v>63</v>
      </c>
    </row>
    <row r="1253" spans="1:7">
      <c r="A1253" t="s">
        <v>1494</v>
      </c>
      <c r="B1253">
        <v>84</v>
      </c>
      <c r="C1253">
        <v>84</v>
      </c>
      <c r="D1253">
        <v>84</v>
      </c>
      <c r="E1253">
        <v>83</v>
      </c>
      <c r="F1253">
        <v>85</v>
      </c>
      <c r="G1253">
        <v>63</v>
      </c>
    </row>
    <row r="1254" spans="1:7">
      <c r="A1254" t="s">
        <v>1495</v>
      </c>
      <c r="B1254">
        <v>84</v>
      </c>
      <c r="C1254">
        <v>84</v>
      </c>
      <c r="D1254">
        <v>84</v>
      </c>
      <c r="E1254">
        <v>67</v>
      </c>
      <c r="F1254">
        <v>79</v>
      </c>
      <c r="G1254">
        <v>77</v>
      </c>
    </row>
    <row r="1255" spans="1:7">
      <c r="A1255" t="s">
        <v>1496</v>
      </c>
      <c r="B1255">
        <v>71</v>
      </c>
      <c r="C1255">
        <v>70</v>
      </c>
      <c r="D1255">
        <v>71</v>
      </c>
      <c r="E1255">
        <v>81</v>
      </c>
      <c r="F1255">
        <v>67</v>
      </c>
      <c r="G1255">
        <v>49</v>
      </c>
    </row>
    <row r="1256" spans="1:7">
      <c r="A1256" t="s">
        <v>1497</v>
      </c>
      <c r="B1256">
        <v>88</v>
      </c>
      <c r="C1256">
        <v>87</v>
      </c>
      <c r="D1256">
        <v>87</v>
      </c>
      <c r="E1256">
        <v>70</v>
      </c>
      <c r="F1256">
        <v>82</v>
      </c>
      <c r="G1256">
        <v>73</v>
      </c>
    </row>
    <row r="1257" spans="1:7">
      <c r="A1257" t="s">
        <v>1498</v>
      </c>
      <c r="B1257">
        <v>81</v>
      </c>
      <c r="C1257">
        <v>81</v>
      </c>
      <c r="D1257">
        <v>80</v>
      </c>
      <c r="E1257">
        <v>66</v>
      </c>
      <c r="F1257">
        <v>77</v>
      </c>
      <c r="G1257">
        <v>80</v>
      </c>
    </row>
    <row r="1258" spans="1:7">
      <c r="A1258" t="s">
        <v>1499</v>
      </c>
      <c r="B1258">
        <v>90</v>
      </c>
      <c r="C1258">
        <v>90</v>
      </c>
      <c r="D1258">
        <v>89</v>
      </c>
      <c r="E1258">
        <v>70</v>
      </c>
      <c r="F1258">
        <v>83</v>
      </c>
      <c r="G1258">
        <v>72</v>
      </c>
    </row>
    <row r="1259" spans="1:7">
      <c r="A1259" t="s">
        <v>1500</v>
      </c>
      <c r="B1259">
        <v>82</v>
      </c>
      <c r="C1259">
        <v>82</v>
      </c>
      <c r="D1259">
        <v>81</v>
      </c>
      <c r="E1259">
        <v>67</v>
      </c>
      <c r="F1259">
        <v>79</v>
      </c>
      <c r="G1259">
        <v>78</v>
      </c>
    </row>
    <row r="1260" spans="1:7">
      <c r="A1260" t="s">
        <v>1501</v>
      </c>
      <c r="B1260">
        <v>90</v>
      </c>
      <c r="C1260">
        <v>89</v>
      </c>
      <c r="D1260">
        <v>89</v>
      </c>
      <c r="E1260">
        <v>71</v>
      </c>
      <c r="F1260">
        <v>83</v>
      </c>
      <c r="G1260">
        <v>72</v>
      </c>
    </row>
    <row r="1261" spans="1:7">
      <c r="A1261" t="s">
        <v>1502</v>
      </c>
      <c r="B1261">
        <v>82</v>
      </c>
      <c r="C1261">
        <v>82</v>
      </c>
      <c r="D1261">
        <v>81</v>
      </c>
      <c r="E1261">
        <v>67</v>
      </c>
      <c r="F1261">
        <v>78</v>
      </c>
      <c r="G1261">
        <v>78</v>
      </c>
    </row>
    <row r="1262" spans="1:7">
      <c r="A1262" t="s">
        <v>1503</v>
      </c>
      <c r="B1262">
        <v>89</v>
      </c>
      <c r="C1262">
        <v>89</v>
      </c>
      <c r="D1262">
        <v>89</v>
      </c>
      <c r="E1262">
        <v>76</v>
      </c>
      <c r="F1262">
        <v>94</v>
      </c>
      <c r="G1262">
        <v>61</v>
      </c>
    </row>
    <row r="1263" spans="1:7">
      <c r="A1263" t="s">
        <v>1504</v>
      </c>
      <c r="B1263">
        <v>86</v>
      </c>
      <c r="C1263">
        <v>86</v>
      </c>
      <c r="D1263">
        <v>86</v>
      </c>
      <c r="E1263">
        <v>82</v>
      </c>
      <c r="F1263">
        <v>89</v>
      </c>
      <c r="G1263">
        <v>60</v>
      </c>
    </row>
    <row r="1264" spans="1:7">
      <c r="A1264" t="s">
        <v>1505</v>
      </c>
      <c r="B1264">
        <v>89</v>
      </c>
      <c r="C1264">
        <v>89</v>
      </c>
      <c r="D1264">
        <v>88</v>
      </c>
      <c r="E1264">
        <v>70</v>
      </c>
      <c r="F1264">
        <v>83</v>
      </c>
      <c r="G1264">
        <v>72</v>
      </c>
    </row>
    <row r="1265" spans="1:7">
      <c r="A1265" t="s">
        <v>1506</v>
      </c>
      <c r="B1265">
        <v>83</v>
      </c>
      <c r="C1265">
        <v>83</v>
      </c>
      <c r="D1265">
        <v>82</v>
      </c>
      <c r="E1265">
        <v>67</v>
      </c>
      <c r="F1265">
        <v>79</v>
      </c>
      <c r="G1265">
        <v>78</v>
      </c>
    </row>
    <row r="1266" spans="1:7">
      <c r="A1266" t="s">
        <v>1507</v>
      </c>
      <c r="B1266">
        <v>82</v>
      </c>
      <c r="C1266">
        <v>82</v>
      </c>
      <c r="D1266">
        <v>82</v>
      </c>
      <c r="E1266">
        <v>88</v>
      </c>
      <c r="F1266">
        <v>85</v>
      </c>
      <c r="G1266">
        <v>56</v>
      </c>
    </row>
    <row r="1267" spans="1:7">
      <c r="A1267" t="s">
        <v>1508</v>
      </c>
      <c r="B1267">
        <v>86</v>
      </c>
      <c r="C1267">
        <v>86</v>
      </c>
      <c r="D1267">
        <v>86</v>
      </c>
      <c r="E1267">
        <v>81</v>
      </c>
      <c r="F1267">
        <v>91</v>
      </c>
      <c r="G1267">
        <v>59</v>
      </c>
    </row>
    <row r="1268" spans="1:7">
      <c r="A1268" t="s">
        <v>1509</v>
      </c>
      <c r="B1268">
        <v>94</v>
      </c>
      <c r="C1268">
        <v>94</v>
      </c>
      <c r="D1268">
        <v>94</v>
      </c>
      <c r="E1268">
        <v>74</v>
      </c>
      <c r="F1268">
        <v>89</v>
      </c>
      <c r="G1268">
        <v>68</v>
      </c>
    </row>
    <row r="1269" spans="1:7">
      <c r="A1269" t="s">
        <v>1510</v>
      </c>
      <c r="B1269">
        <v>71</v>
      </c>
      <c r="C1269">
        <v>71</v>
      </c>
      <c r="D1269">
        <v>71</v>
      </c>
      <c r="E1269">
        <v>82</v>
      </c>
      <c r="F1269">
        <v>67</v>
      </c>
      <c r="G1269">
        <v>49</v>
      </c>
    </row>
    <row r="1270" spans="1:7">
      <c r="A1270" t="s">
        <v>1511</v>
      </c>
      <c r="B1270">
        <v>88</v>
      </c>
      <c r="C1270">
        <v>88</v>
      </c>
      <c r="D1270">
        <v>88</v>
      </c>
      <c r="E1270">
        <v>76</v>
      </c>
      <c r="F1270">
        <v>93</v>
      </c>
      <c r="G1270">
        <v>60</v>
      </c>
    </row>
    <row r="1271" spans="1:7">
      <c r="A1271" t="s">
        <v>1512</v>
      </c>
      <c r="B1271">
        <v>78</v>
      </c>
      <c r="C1271">
        <v>77</v>
      </c>
      <c r="D1271">
        <v>77</v>
      </c>
      <c r="E1271">
        <v>61</v>
      </c>
      <c r="F1271">
        <v>70</v>
      </c>
      <c r="G1271">
        <v>79</v>
      </c>
    </row>
    <row r="1272" spans="1:7">
      <c r="A1272" t="s">
        <v>1513</v>
      </c>
      <c r="B1272">
        <v>88</v>
      </c>
      <c r="C1272">
        <v>88</v>
      </c>
      <c r="D1272">
        <v>88</v>
      </c>
      <c r="E1272">
        <v>68</v>
      </c>
      <c r="F1272">
        <v>81</v>
      </c>
      <c r="G1272">
        <v>67</v>
      </c>
    </row>
    <row r="1273" spans="1:7">
      <c r="A1273" t="s">
        <v>1514</v>
      </c>
      <c r="B1273">
        <v>87</v>
      </c>
      <c r="C1273">
        <v>87</v>
      </c>
      <c r="D1273">
        <v>87</v>
      </c>
      <c r="E1273">
        <v>68</v>
      </c>
      <c r="F1273">
        <v>81</v>
      </c>
      <c r="G1273">
        <v>66</v>
      </c>
    </row>
    <row r="1274" spans="1:7">
      <c r="A1274" t="s">
        <v>1515</v>
      </c>
      <c r="B1274">
        <v>86</v>
      </c>
      <c r="C1274">
        <v>85</v>
      </c>
      <c r="D1274">
        <v>86</v>
      </c>
      <c r="E1274">
        <v>70</v>
      </c>
      <c r="F1274">
        <v>78</v>
      </c>
      <c r="G1274">
        <v>62</v>
      </c>
    </row>
    <row r="1275" spans="1:7">
      <c r="A1275" t="s">
        <v>1516</v>
      </c>
      <c r="B1275">
        <v>92</v>
      </c>
      <c r="C1275">
        <v>93</v>
      </c>
      <c r="D1275">
        <v>93</v>
      </c>
      <c r="E1275">
        <v>69</v>
      </c>
      <c r="F1275">
        <v>83</v>
      </c>
      <c r="G1275">
        <v>60</v>
      </c>
    </row>
    <row r="1276" spans="1:7">
      <c r="A1276" t="s">
        <v>1517</v>
      </c>
      <c r="B1276">
        <v>86</v>
      </c>
      <c r="C1276">
        <v>85</v>
      </c>
      <c r="D1276">
        <v>85</v>
      </c>
      <c r="E1276">
        <v>64</v>
      </c>
      <c r="F1276">
        <v>75</v>
      </c>
      <c r="G1276">
        <v>67</v>
      </c>
    </row>
    <row r="1277" spans="1:7">
      <c r="A1277" t="s">
        <v>1518</v>
      </c>
      <c r="B1277">
        <v>89</v>
      </c>
      <c r="C1277">
        <v>88</v>
      </c>
      <c r="D1277">
        <v>88</v>
      </c>
      <c r="E1277">
        <v>65</v>
      </c>
      <c r="F1277">
        <v>78</v>
      </c>
      <c r="G1277">
        <v>65</v>
      </c>
    </row>
    <row r="1278" spans="1:7">
      <c r="A1278" t="s">
        <v>1519</v>
      </c>
      <c r="B1278">
        <v>88</v>
      </c>
      <c r="C1278">
        <v>89</v>
      </c>
      <c r="D1278">
        <v>89</v>
      </c>
      <c r="E1278">
        <v>68</v>
      </c>
      <c r="F1278">
        <v>81</v>
      </c>
      <c r="G1278">
        <v>67</v>
      </c>
    </row>
    <row r="1279" spans="1:7">
      <c r="A1279" t="s">
        <v>1520</v>
      </c>
      <c r="B1279">
        <v>87</v>
      </c>
      <c r="C1279">
        <v>87</v>
      </c>
      <c r="D1279">
        <v>87</v>
      </c>
      <c r="E1279">
        <v>68</v>
      </c>
      <c r="F1279">
        <v>81</v>
      </c>
      <c r="G1279">
        <v>68</v>
      </c>
    </row>
    <row r="1280" spans="1:7">
      <c r="A1280" t="s">
        <v>1521</v>
      </c>
      <c r="B1280">
        <v>88</v>
      </c>
      <c r="C1280">
        <v>88</v>
      </c>
      <c r="D1280">
        <v>88</v>
      </c>
      <c r="E1280">
        <v>67</v>
      </c>
      <c r="F1280">
        <v>79</v>
      </c>
      <c r="G1280">
        <v>68</v>
      </c>
    </row>
    <row r="1281" spans="1:7">
      <c r="A1281" t="s">
        <v>1522</v>
      </c>
      <c r="B1281">
        <v>87</v>
      </c>
      <c r="C1281">
        <v>87</v>
      </c>
      <c r="D1281">
        <v>87</v>
      </c>
      <c r="E1281">
        <v>66</v>
      </c>
      <c r="F1281">
        <v>78</v>
      </c>
      <c r="G1281">
        <v>69</v>
      </c>
    </row>
    <row r="1282" spans="1:7">
      <c r="A1282" t="s">
        <v>1523</v>
      </c>
      <c r="B1282">
        <v>42</v>
      </c>
      <c r="C1282">
        <v>42</v>
      </c>
      <c r="D1282">
        <v>42</v>
      </c>
      <c r="E1282">
        <v>54</v>
      </c>
      <c r="F1282">
        <v>44</v>
      </c>
      <c r="G1282">
        <v>43</v>
      </c>
    </row>
    <row r="1283" spans="1:7">
      <c r="A1283" t="s">
        <v>1524</v>
      </c>
      <c r="B1283">
        <v>77</v>
      </c>
      <c r="C1283">
        <v>76</v>
      </c>
      <c r="D1283">
        <v>76</v>
      </c>
      <c r="E1283">
        <v>69</v>
      </c>
      <c r="F1283">
        <v>73</v>
      </c>
      <c r="G1283">
        <v>69</v>
      </c>
    </row>
    <row r="1284" spans="1:7">
      <c r="A1284" t="s">
        <v>1525</v>
      </c>
      <c r="B1284">
        <v>71</v>
      </c>
      <c r="C1284">
        <v>71</v>
      </c>
      <c r="D1284">
        <v>71</v>
      </c>
      <c r="E1284">
        <v>91</v>
      </c>
      <c r="F1284">
        <v>79</v>
      </c>
      <c r="G1284">
        <v>46</v>
      </c>
    </row>
    <row r="1285" spans="1:7">
      <c r="A1285" t="s">
        <v>1526</v>
      </c>
      <c r="B1285">
        <v>72</v>
      </c>
      <c r="C1285">
        <v>72</v>
      </c>
      <c r="D1285">
        <v>72</v>
      </c>
      <c r="E1285">
        <v>84</v>
      </c>
      <c r="F1285">
        <v>77</v>
      </c>
      <c r="G1285">
        <v>55</v>
      </c>
    </row>
    <row r="1286" spans="1:7">
      <c r="A1286" t="s">
        <v>1527</v>
      </c>
      <c r="B1286">
        <v>70</v>
      </c>
      <c r="C1286">
        <v>71</v>
      </c>
      <c r="D1286">
        <v>71</v>
      </c>
      <c r="E1286">
        <v>80</v>
      </c>
      <c r="F1286">
        <v>81</v>
      </c>
      <c r="G1286">
        <v>53</v>
      </c>
    </row>
    <row r="1287" spans="1:7">
      <c r="A1287" t="s">
        <v>1528</v>
      </c>
      <c r="B1287">
        <v>68</v>
      </c>
      <c r="C1287">
        <v>68</v>
      </c>
      <c r="D1287">
        <v>68</v>
      </c>
      <c r="E1287">
        <v>49</v>
      </c>
      <c r="F1287">
        <v>59</v>
      </c>
      <c r="G1287">
        <v>74</v>
      </c>
    </row>
    <row r="1288" spans="1:7">
      <c r="A1288" t="s">
        <v>1529</v>
      </c>
      <c r="B1288">
        <v>79</v>
      </c>
      <c r="C1288">
        <v>79</v>
      </c>
      <c r="D1288">
        <v>78</v>
      </c>
      <c r="E1288">
        <v>65</v>
      </c>
      <c r="F1288">
        <v>76</v>
      </c>
      <c r="G1288">
        <v>80</v>
      </c>
    </row>
    <row r="1289" spans="1:7">
      <c r="A1289" t="s">
        <v>1530</v>
      </c>
      <c r="B1289">
        <v>89</v>
      </c>
      <c r="C1289">
        <v>88</v>
      </c>
      <c r="D1289">
        <v>88</v>
      </c>
      <c r="E1289">
        <v>70</v>
      </c>
      <c r="F1289">
        <v>81</v>
      </c>
      <c r="G1289">
        <v>71</v>
      </c>
    </row>
    <row r="1290" spans="1:7">
      <c r="A1290" t="s">
        <v>1531</v>
      </c>
      <c r="B1290">
        <v>80</v>
      </c>
      <c r="C1290">
        <v>80</v>
      </c>
      <c r="D1290">
        <v>79</v>
      </c>
      <c r="E1290">
        <v>65</v>
      </c>
      <c r="F1290">
        <v>77</v>
      </c>
      <c r="G1290">
        <v>79</v>
      </c>
    </row>
    <row r="1291" spans="1:7">
      <c r="A1291" t="s">
        <v>1532</v>
      </c>
      <c r="B1291">
        <v>88</v>
      </c>
      <c r="C1291">
        <v>87</v>
      </c>
      <c r="D1291">
        <v>87</v>
      </c>
      <c r="E1291">
        <v>69</v>
      </c>
      <c r="F1291">
        <v>81</v>
      </c>
      <c r="G1291">
        <v>72</v>
      </c>
    </row>
    <row r="1292" spans="1:7">
      <c r="A1292" t="s">
        <v>1533</v>
      </c>
      <c r="B1292">
        <v>81</v>
      </c>
      <c r="C1292">
        <v>81</v>
      </c>
      <c r="D1292">
        <v>80</v>
      </c>
      <c r="E1292">
        <v>66</v>
      </c>
      <c r="F1292">
        <v>77</v>
      </c>
      <c r="G1292">
        <v>78</v>
      </c>
    </row>
    <row r="1293" spans="1:7">
      <c r="A1293" t="s">
        <v>1534</v>
      </c>
      <c r="B1293">
        <v>89</v>
      </c>
      <c r="C1293">
        <v>88</v>
      </c>
      <c r="D1293">
        <v>88</v>
      </c>
      <c r="E1293">
        <v>70</v>
      </c>
      <c r="F1293">
        <v>82</v>
      </c>
      <c r="G1293">
        <v>71</v>
      </c>
    </row>
    <row r="1294" spans="1:7">
      <c r="A1294" t="s">
        <v>1535</v>
      </c>
      <c r="B1294">
        <v>82</v>
      </c>
      <c r="C1294">
        <v>82</v>
      </c>
      <c r="D1294">
        <v>81</v>
      </c>
      <c r="E1294">
        <v>67</v>
      </c>
      <c r="F1294">
        <v>78</v>
      </c>
      <c r="G1294">
        <v>78</v>
      </c>
    </row>
    <row r="1295" spans="1:7">
      <c r="A1295" t="s">
        <v>1536</v>
      </c>
      <c r="B1295">
        <v>89</v>
      </c>
      <c r="C1295">
        <v>89</v>
      </c>
      <c r="D1295">
        <v>88</v>
      </c>
      <c r="E1295">
        <v>70</v>
      </c>
      <c r="F1295">
        <v>82</v>
      </c>
      <c r="G1295">
        <v>72</v>
      </c>
    </row>
    <row r="1296" spans="1:7">
      <c r="A1296" t="s">
        <v>1537</v>
      </c>
      <c r="B1296">
        <v>83</v>
      </c>
      <c r="C1296">
        <v>83</v>
      </c>
      <c r="D1296">
        <v>82</v>
      </c>
      <c r="E1296">
        <v>67</v>
      </c>
      <c r="F1296">
        <v>79</v>
      </c>
      <c r="G1296">
        <v>78</v>
      </c>
    </row>
    <row r="1297" spans="1:7">
      <c r="A1297" t="s">
        <v>1538</v>
      </c>
      <c r="B1297">
        <v>88</v>
      </c>
      <c r="C1297">
        <v>88</v>
      </c>
      <c r="D1297">
        <v>87</v>
      </c>
      <c r="E1297">
        <v>69</v>
      </c>
      <c r="F1297">
        <v>83</v>
      </c>
      <c r="G1297">
        <v>73</v>
      </c>
    </row>
    <row r="1298" spans="1:7">
      <c r="A1298" t="s">
        <v>1539</v>
      </c>
      <c r="B1298">
        <v>81</v>
      </c>
      <c r="C1298">
        <v>81</v>
      </c>
      <c r="D1298">
        <v>80</v>
      </c>
      <c r="E1298">
        <v>66</v>
      </c>
      <c r="F1298">
        <v>77</v>
      </c>
      <c r="G1298">
        <v>80</v>
      </c>
    </row>
    <row r="1299" spans="1:7">
      <c r="A1299" t="s">
        <v>1540</v>
      </c>
      <c r="B1299">
        <v>88</v>
      </c>
      <c r="C1299">
        <v>87</v>
      </c>
      <c r="D1299">
        <v>87</v>
      </c>
      <c r="E1299">
        <v>70</v>
      </c>
      <c r="F1299">
        <v>81</v>
      </c>
      <c r="G1299">
        <v>73</v>
      </c>
    </row>
    <row r="1300" spans="1:7">
      <c r="A1300" t="s">
        <v>1541</v>
      </c>
      <c r="B1300">
        <v>82</v>
      </c>
      <c r="C1300">
        <v>82</v>
      </c>
      <c r="D1300">
        <v>81</v>
      </c>
      <c r="E1300">
        <v>67</v>
      </c>
      <c r="F1300">
        <v>79</v>
      </c>
      <c r="G1300">
        <v>78</v>
      </c>
    </row>
    <row r="1301" spans="1:7">
      <c r="A1301" t="s">
        <v>1542</v>
      </c>
      <c r="B1301">
        <v>89</v>
      </c>
      <c r="C1301">
        <v>89</v>
      </c>
      <c r="D1301">
        <v>88</v>
      </c>
      <c r="E1301">
        <v>70</v>
      </c>
      <c r="F1301">
        <v>82</v>
      </c>
      <c r="G1301">
        <v>72</v>
      </c>
    </row>
    <row r="1302" spans="1:7">
      <c r="A1302" t="s">
        <v>1543</v>
      </c>
      <c r="B1302">
        <v>83</v>
      </c>
      <c r="C1302">
        <v>84</v>
      </c>
      <c r="D1302">
        <v>83</v>
      </c>
      <c r="E1302">
        <v>66</v>
      </c>
      <c r="F1302">
        <v>79</v>
      </c>
      <c r="G1302">
        <v>78</v>
      </c>
    </row>
    <row r="1303" spans="1:7">
      <c r="A1303" t="s">
        <v>1544</v>
      </c>
      <c r="B1303">
        <v>71</v>
      </c>
      <c r="C1303">
        <v>71</v>
      </c>
      <c r="D1303">
        <v>71</v>
      </c>
      <c r="E1303">
        <v>82</v>
      </c>
      <c r="F1303">
        <v>68</v>
      </c>
      <c r="G1303">
        <v>49</v>
      </c>
    </row>
    <row r="1304" spans="1:7">
      <c r="A1304" t="s">
        <v>1545</v>
      </c>
      <c r="B1304">
        <v>66</v>
      </c>
      <c r="C1304">
        <v>66</v>
      </c>
      <c r="D1304">
        <v>66</v>
      </c>
      <c r="E1304">
        <v>81</v>
      </c>
      <c r="F1304">
        <v>67</v>
      </c>
      <c r="G1304">
        <v>44</v>
      </c>
    </row>
    <row r="1305" spans="1:7">
      <c r="A1305" t="s">
        <v>1546</v>
      </c>
      <c r="B1305">
        <v>64</v>
      </c>
      <c r="C1305">
        <v>64</v>
      </c>
      <c r="D1305">
        <v>65</v>
      </c>
      <c r="E1305">
        <v>77</v>
      </c>
      <c r="F1305">
        <v>65</v>
      </c>
      <c r="G1305">
        <v>47</v>
      </c>
    </row>
    <row r="1306" spans="1:7">
      <c r="A1306" t="s">
        <v>1547</v>
      </c>
      <c r="B1306">
        <v>67</v>
      </c>
      <c r="C1306">
        <v>68</v>
      </c>
      <c r="D1306">
        <v>68</v>
      </c>
      <c r="E1306">
        <v>86</v>
      </c>
      <c r="F1306">
        <v>70</v>
      </c>
      <c r="G1306">
        <v>46</v>
      </c>
    </row>
    <row r="1307" spans="1:7">
      <c r="A1307" t="s">
        <v>1548</v>
      </c>
      <c r="B1307">
        <v>68</v>
      </c>
      <c r="C1307">
        <v>68</v>
      </c>
      <c r="D1307">
        <v>68</v>
      </c>
      <c r="E1307">
        <v>84</v>
      </c>
      <c r="F1307">
        <v>70</v>
      </c>
      <c r="G1307">
        <v>48</v>
      </c>
    </row>
    <row r="1308" spans="1:7">
      <c r="A1308" t="s">
        <v>1549</v>
      </c>
      <c r="B1308">
        <v>63</v>
      </c>
      <c r="C1308">
        <v>63</v>
      </c>
      <c r="D1308">
        <v>63</v>
      </c>
      <c r="E1308">
        <v>81</v>
      </c>
      <c r="F1308">
        <v>66</v>
      </c>
      <c r="G1308">
        <v>42</v>
      </c>
    </row>
    <row r="1309" spans="1:7">
      <c r="A1309" t="s">
        <v>1550</v>
      </c>
      <c r="B1309">
        <v>69</v>
      </c>
      <c r="C1309">
        <v>68</v>
      </c>
      <c r="D1309">
        <v>68</v>
      </c>
      <c r="E1309">
        <v>88</v>
      </c>
      <c r="F1309">
        <v>72</v>
      </c>
      <c r="G1309">
        <v>46</v>
      </c>
    </row>
    <row r="1310" spans="1:7">
      <c r="A1310" t="s">
        <v>1551</v>
      </c>
      <c r="B1310">
        <v>67</v>
      </c>
      <c r="C1310">
        <v>67</v>
      </c>
      <c r="D1310">
        <v>68</v>
      </c>
      <c r="E1310">
        <v>84</v>
      </c>
      <c r="F1310">
        <v>69</v>
      </c>
      <c r="G1310">
        <v>47</v>
      </c>
    </row>
    <row r="1311" spans="1:7">
      <c r="A1311" t="s">
        <v>1552</v>
      </c>
      <c r="B1311">
        <v>66</v>
      </c>
      <c r="C1311">
        <v>66</v>
      </c>
      <c r="D1311">
        <v>66</v>
      </c>
      <c r="E1311">
        <v>82</v>
      </c>
      <c r="F1311">
        <v>68</v>
      </c>
      <c r="G1311">
        <v>44</v>
      </c>
    </row>
    <row r="1312" spans="1:7">
      <c r="A1312" t="s">
        <v>1553</v>
      </c>
      <c r="B1312">
        <v>92</v>
      </c>
      <c r="C1312">
        <v>91</v>
      </c>
      <c r="D1312">
        <v>91</v>
      </c>
      <c r="E1312">
        <v>68</v>
      </c>
      <c r="F1312">
        <v>80</v>
      </c>
      <c r="G1312">
        <v>66</v>
      </c>
    </row>
    <row r="1313" spans="1:7">
      <c r="A1313" t="s">
        <v>1554</v>
      </c>
      <c r="B1313">
        <v>93</v>
      </c>
      <c r="C1313">
        <v>94</v>
      </c>
      <c r="D1313">
        <v>94</v>
      </c>
      <c r="E1313">
        <v>68</v>
      </c>
      <c r="F1313">
        <v>82</v>
      </c>
      <c r="G1313">
        <v>64</v>
      </c>
    </row>
    <row r="1314" spans="1:7">
      <c r="A1314" t="s">
        <v>1555</v>
      </c>
      <c r="B1314">
        <v>64</v>
      </c>
      <c r="C1314">
        <v>64</v>
      </c>
      <c r="D1314">
        <v>64</v>
      </c>
      <c r="E1314">
        <v>79</v>
      </c>
      <c r="F1314">
        <v>65</v>
      </c>
      <c r="G1314">
        <v>42</v>
      </c>
    </row>
    <row r="1315" spans="1:7">
      <c r="A1315" t="s">
        <v>1556</v>
      </c>
      <c r="B1315">
        <v>54</v>
      </c>
      <c r="C1315">
        <v>54</v>
      </c>
      <c r="D1315">
        <v>55</v>
      </c>
      <c r="E1315">
        <v>56</v>
      </c>
      <c r="F1315">
        <v>57</v>
      </c>
      <c r="G1315">
        <v>61</v>
      </c>
    </row>
    <row r="1316" spans="1:7">
      <c r="A1316" t="s">
        <v>1557</v>
      </c>
      <c r="B1316">
        <v>66</v>
      </c>
      <c r="C1316">
        <v>65</v>
      </c>
      <c r="D1316">
        <v>66</v>
      </c>
      <c r="E1316">
        <v>88</v>
      </c>
      <c r="F1316">
        <v>71</v>
      </c>
      <c r="G1316">
        <v>43</v>
      </c>
    </row>
    <row r="1317" spans="1:7">
      <c r="A1317" t="s">
        <v>1558</v>
      </c>
      <c r="B1317">
        <v>64</v>
      </c>
      <c r="C1317">
        <v>64</v>
      </c>
      <c r="D1317">
        <v>64</v>
      </c>
      <c r="E1317">
        <v>77</v>
      </c>
      <c r="F1317">
        <v>64</v>
      </c>
      <c r="G1317">
        <v>44</v>
      </c>
    </row>
    <row r="1318" spans="1:7">
      <c r="A1318" t="s">
        <v>1559</v>
      </c>
      <c r="B1318">
        <v>93</v>
      </c>
      <c r="C1318">
        <v>93</v>
      </c>
      <c r="D1318">
        <v>93</v>
      </c>
      <c r="E1318">
        <v>71</v>
      </c>
      <c r="F1318">
        <v>84</v>
      </c>
      <c r="G1318">
        <v>63</v>
      </c>
    </row>
    <row r="1319" spans="1:7">
      <c r="A1319" t="s">
        <v>1560</v>
      </c>
      <c r="B1319">
        <v>65</v>
      </c>
      <c r="C1319">
        <v>65</v>
      </c>
      <c r="D1319">
        <v>65</v>
      </c>
      <c r="E1319">
        <v>80</v>
      </c>
      <c r="F1319">
        <v>66</v>
      </c>
      <c r="G1319">
        <v>44</v>
      </c>
    </row>
    <row r="1320" spans="1:7">
      <c r="A1320" t="s">
        <v>1561</v>
      </c>
      <c r="B1320">
        <v>93</v>
      </c>
      <c r="C1320">
        <v>93</v>
      </c>
      <c r="D1320">
        <v>93</v>
      </c>
      <c r="E1320">
        <v>70</v>
      </c>
      <c r="F1320">
        <v>84</v>
      </c>
      <c r="G1320">
        <v>63</v>
      </c>
    </row>
    <row r="1321" spans="1:7">
      <c r="A1321" t="s">
        <v>1562</v>
      </c>
      <c r="B1321">
        <v>66</v>
      </c>
      <c r="C1321">
        <v>65</v>
      </c>
      <c r="D1321">
        <v>65</v>
      </c>
      <c r="E1321">
        <v>80</v>
      </c>
      <c r="F1321">
        <v>66</v>
      </c>
      <c r="G1321">
        <v>44</v>
      </c>
    </row>
    <row r="1322" spans="1:7">
      <c r="A1322" t="s">
        <v>1563</v>
      </c>
      <c r="B1322">
        <v>66</v>
      </c>
      <c r="C1322">
        <v>66</v>
      </c>
      <c r="D1322">
        <v>66</v>
      </c>
      <c r="E1322">
        <v>84</v>
      </c>
      <c r="F1322">
        <v>69</v>
      </c>
      <c r="G1322">
        <v>44</v>
      </c>
    </row>
    <row r="1323" spans="1:7">
      <c r="A1323" t="s">
        <v>1564</v>
      </c>
      <c r="B1323">
        <v>64</v>
      </c>
      <c r="C1323">
        <v>64</v>
      </c>
      <c r="D1323">
        <v>64</v>
      </c>
      <c r="E1323">
        <v>82</v>
      </c>
      <c r="F1323">
        <v>67</v>
      </c>
      <c r="G1323">
        <v>43</v>
      </c>
    </row>
    <row r="1324" spans="1:7">
      <c r="A1324" t="s">
        <v>1565</v>
      </c>
      <c r="B1324">
        <v>93</v>
      </c>
      <c r="C1324">
        <v>92</v>
      </c>
      <c r="D1324">
        <v>92</v>
      </c>
      <c r="E1324">
        <v>69</v>
      </c>
      <c r="F1324">
        <v>81</v>
      </c>
      <c r="G1324">
        <v>62</v>
      </c>
    </row>
    <row r="1325" spans="1:7">
      <c r="A1325" t="s">
        <v>1566</v>
      </c>
      <c r="B1325">
        <v>78</v>
      </c>
      <c r="C1325">
        <v>78</v>
      </c>
      <c r="D1325">
        <v>78</v>
      </c>
      <c r="E1325">
        <v>81</v>
      </c>
      <c r="F1325">
        <v>89</v>
      </c>
      <c r="G1325">
        <v>51</v>
      </c>
    </row>
    <row r="1326" spans="1:7">
      <c r="A1326" t="s">
        <v>1567</v>
      </c>
      <c r="B1326">
        <v>77</v>
      </c>
      <c r="C1326">
        <v>77</v>
      </c>
      <c r="D1326">
        <v>77</v>
      </c>
      <c r="E1326">
        <v>83</v>
      </c>
      <c r="F1326">
        <v>86</v>
      </c>
      <c r="G1326">
        <v>51</v>
      </c>
    </row>
    <row r="1327" spans="1:7">
      <c r="A1327" t="s">
        <v>1568</v>
      </c>
      <c r="B1327">
        <v>66</v>
      </c>
      <c r="C1327">
        <v>65</v>
      </c>
      <c r="D1327">
        <v>66</v>
      </c>
      <c r="E1327">
        <v>84</v>
      </c>
      <c r="F1327">
        <v>68</v>
      </c>
      <c r="G1327">
        <v>44</v>
      </c>
    </row>
    <row r="1328" spans="1:7">
      <c r="A1328" t="s">
        <v>1569</v>
      </c>
      <c r="B1328">
        <v>63</v>
      </c>
      <c r="C1328">
        <v>63</v>
      </c>
      <c r="D1328">
        <v>63</v>
      </c>
      <c r="E1328">
        <v>79</v>
      </c>
      <c r="F1328">
        <v>64</v>
      </c>
      <c r="G1328">
        <v>42</v>
      </c>
    </row>
    <row r="1329" spans="1:7">
      <c r="A1329" t="s">
        <v>1570</v>
      </c>
      <c r="B1329">
        <v>94</v>
      </c>
      <c r="C1329">
        <v>94</v>
      </c>
      <c r="D1329">
        <v>94</v>
      </c>
      <c r="E1329">
        <v>70</v>
      </c>
      <c r="F1329">
        <v>83</v>
      </c>
      <c r="G1329">
        <v>60</v>
      </c>
    </row>
    <row r="1330" spans="1:7">
      <c r="A1330" t="s">
        <v>1571</v>
      </c>
      <c r="B1330">
        <v>66</v>
      </c>
      <c r="C1330">
        <v>66</v>
      </c>
      <c r="D1330">
        <v>66</v>
      </c>
      <c r="E1330">
        <v>85</v>
      </c>
      <c r="F1330">
        <v>69</v>
      </c>
      <c r="G1330">
        <v>44</v>
      </c>
    </row>
    <row r="1331" spans="1:7">
      <c r="A1331" t="s">
        <v>1572</v>
      </c>
      <c r="B1331">
        <v>76</v>
      </c>
      <c r="C1331">
        <v>76</v>
      </c>
      <c r="D1331">
        <v>76</v>
      </c>
      <c r="E1331">
        <v>81</v>
      </c>
      <c r="F1331">
        <v>88</v>
      </c>
      <c r="G1331">
        <v>50</v>
      </c>
    </row>
    <row r="1332" spans="1:7">
      <c r="A1332" t="s">
        <v>1573</v>
      </c>
      <c r="B1332">
        <v>64</v>
      </c>
      <c r="C1332">
        <v>64</v>
      </c>
      <c r="D1332">
        <v>64</v>
      </c>
      <c r="E1332">
        <v>80</v>
      </c>
      <c r="F1332">
        <v>66</v>
      </c>
      <c r="G1332">
        <v>43</v>
      </c>
    </row>
    <row r="1333" spans="1:7">
      <c r="A1333" t="s">
        <v>1574</v>
      </c>
      <c r="B1333">
        <v>94</v>
      </c>
      <c r="C1333">
        <v>94</v>
      </c>
      <c r="D1333">
        <v>94</v>
      </c>
      <c r="E1333">
        <v>69</v>
      </c>
      <c r="F1333">
        <v>82</v>
      </c>
      <c r="G1333">
        <v>61</v>
      </c>
    </row>
    <row r="1334" spans="1:7">
      <c r="A1334" t="s">
        <v>1575</v>
      </c>
      <c r="B1334">
        <v>63</v>
      </c>
      <c r="C1334">
        <v>63</v>
      </c>
      <c r="D1334">
        <v>63</v>
      </c>
      <c r="E1334">
        <v>79</v>
      </c>
      <c r="F1334">
        <v>64</v>
      </c>
      <c r="G1334">
        <v>42</v>
      </c>
    </row>
    <row r="1335" spans="1:7">
      <c r="A1335" t="s">
        <v>1576</v>
      </c>
      <c r="B1335">
        <v>94</v>
      </c>
      <c r="C1335">
        <v>94</v>
      </c>
      <c r="D1335">
        <v>94</v>
      </c>
      <c r="E1335">
        <v>70</v>
      </c>
      <c r="F1335">
        <v>83</v>
      </c>
      <c r="G1335">
        <v>60</v>
      </c>
    </row>
    <row r="1336" spans="1:7">
      <c r="A1336" t="s">
        <v>1577</v>
      </c>
      <c r="B1336">
        <v>65</v>
      </c>
      <c r="C1336">
        <v>64</v>
      </c>
      <c r="D1336">
        <v>64</v>
      </c>
      <c r="E1336">
        <v>81</v>
      </c>
      <c r="F1336">
        <v>66</v>
      </c>
      <c r="G1336">
        <v>43</v>
      </c>
    </row>
    <row r="1337" spans="1:7">
      <c r="A1337" t="s">
        <v>1578</v>
      </c>
      <c r="B1337">
        <v>94</v>
      </c>
      <c r="C1337">
        <v>94</v>
      </c>
      <c r="D1337">
        <v>94</v>
      </c>
      <c r="E1337">
        <v>70</v>
      </c>
      <c r="F1337">
        <v>83</v>
      </c>
      <c r="G1337">
        <v>60</v>
      </c>
    </row>
    <row r="1338" spans="1:7">
      <c r="A1338" t="s">
        <v>1579</v>
      </c>
      <c r="B1338">
        <v>83</v>
      </c>
      <c r="C1338">
        <v>84</v>
      </c>
      <c r="D1338">
        <v>83</v>
      </c>
      <c r="E1338">
        <v>63</v>
      </c>
      <c r="F1338">
        <v>74</v>
      </c>
      <c r="G1338">
        <v>73</v>
      </c>
    </row>
    <row r="1339" spans="1:7">
      <c r="A1339" t="s">
        <v>1580</v>
      </c>
      <c r="B1339">
        <v>84</v>
      </c>
      <c r="C1339">
        <v>84</v>
      </c>
      <c r="D1339">
        <v>84</v>
      </c>
      <c r="E1339">
        <v>62</v>
      </c>
      <c r="F1339">
        <v>74</v>
      </c>
      <c r="G1339">
        <v>73</v>
      </c>
    </row>
    <row r="1340" spans="1:7">
      <c r="A1340" t="s">
        <v>1581</v>
      </c>
      <c r="B1340">
        <v>85</v>
      </c>
      <c r="C1340">
        <v>85</v>
      </c>
      <c r="D1340">
        <v>85</v>
      </c>
      <c r="E1340">
        <v>64</v>
      </c>
      <c r="F1340">
        <v>75</v>
      </c>
      <c r="G1340">
        <v>71</v>
      </c>
    </row>
    <row r="1341" spans="1:7">
      <c r="A1341" t="s">
        <v>1582</v>
      </c>
      <c r="B1341">
        <v>85</v>
      </c>
      <c r="C1341">
        <v>85</v>
      </c>
      <c r="D1341">
        <v>85</v>
      </c>
      <c r="E1341">
        <v>64</v>
      </c>
      <c r="F1341">
        <v>76</v>
      </c>
      <c r="G1341">
        <v>71</v>
      </c>
    </row>
    <row r="1342" spans="1:7">
      <c r="A1342" t="s">
        <v>1583</v>
      </c>
      <c r="B1342">
        <v>89</v>
      </c>
      <c r="C1342">
        <v>90</v>
      </c>
      <c r="D1342">
        <v>90</v>
      </c>
      <c r="E1342">
        <v>72</v>
      </c>
      <c r="F1342">
        <v>86</v>
      </c>
      <c r="G1342">
        <v>71</v>
      </c>
    </row>
    <row r="1343" spans="1:7">
      <c r="A1343" t="s">
        <v>1584</v>
      </c>
      <c r="B1343">
        <v>83</v>
      </c>
      <c r="C1343">
        <v>83</v>
      </c>
      <c r="D1343">
        <v>83</v>
      </c>
      <c r="E1343">
        <v>62</v>
      </c>
      <c r="F1343">
        <v>73</v>
      </c>
      <c r="G1343">
        <v>74</v>
      </c>
    </row>
    <row r="1344" spans="1:7">
      <c r="A1344" t="s">
        <v>1585</v>
      </c>
      <c r="B1344">
        <v>80</v>
      </c>
      <c r="C1344">
        <v>80</v>
      </c>
      <c r="D1344">
        <v>80</v>
      </c>
      <c r="E1344">
        <v>61</v>
      </c>
      <c r="F1344">
        <v>71</v>
      </c>
      <c r="G1344">
        <v>76</v>
      </c>
    </row>
    <row r="1345" spans="1:7">
      <c r="A1345" t="s">
        <v>1586</v>
      </c>
      <c r="B1345">
        <v>84</v>
      </c>
      <c r="C1345">
        <v>83</v>
      </c>
      <c r="D1345">
        <v>83</v>
      </c>
      <c r="E1345">
        <v>63</v>
      </c>
      <c r="F1345">
        <v>74</v>
      </c>
      <c r="G1345">
        <v>73</v>
      </c>
    </row>
    <row r="1346" spans="1:7">
      <c r="A1346" t="s">
        <v>1587</v>
      </c>
      <c r="B1346">
        <v>83</v>
      </c>
      <c r="C1346">
        <v>83</v>
      </c>
      <c r="D1346">
        <v>83</v>
      </c>
      <c r="E1346">
        <v>62</v>
      </c>
      <c r="F1346">
        <v>73</v>
      </c>
      <c r="G1346">
        <v>73</v>
      </c>
    </row>
    <row r="1347" spans="1:7">
      <c r="A1347" t="s">
        <v>1588</v>
      </c>
      <c r="B1347">
        <v>82</v>
      </c>
      <c r="C1347">
        <v>82</v>
      </c>
      <c r="D1347">
        <v>82</v>
      </c>
      <c r="E1347">
        <v>62</v>
      </c>
      <c r="F1347">
        <v>72</v>
      </c>
      <c r="G1347">
        <v>74</v>
      </c>
    </row>
    <row r="1348" spans="1:7">
      <c r="A1348" t="s">
        <v>1589</v>
      </c>
      <c r="B1348">
        <v>83</v>
      </c>
      <c r="C1348">
        <v>83</v>
      </c>
      <c r="D1348">
        <v>83</v>
      </c>
      <c r="E1348">
        <v>62</v>
      </c>
      <c r="F1348">
        <v>73</v>
      </c>
      <c r="G1348">
        <v>73</v>
      </c>
    </row>
    <row r="1349" spans="1:7">
      <c r="A1349" t="s">
        <v>1590</v>
      </c>
      <c r="B1349">
        <v>84</v>
      </c>
      <c r="C1349">
        <v>84</v>
      </c>
      <c r="D1349">
        <v>84</v>
      </c>
      <c r="E1349">
        <v>63</v>
      </c>
      <c r="F1349">
        <v>74</v>
      </c>
      <c r="G1349">
        <v>72</v>
      </c>
    </row>
    <row r="1350" spans="1:7">
      <c r="A1350" t="s">
        <v>1591</v>
      </c>
      <c r="B1350">
        <v>84</v>
      </c>
      <c r="C1350">
        <v>84</v>
      </c>
      <c r="D1350">
        <v>84</v>
      </c>
      <c r="E1350">
        <v>63</v>
      </c>
      <c r="F1350">
        <v>74</v>
      </c>
      <c r="G1350">
        <v>72</v>
      </c>
    </row>
    <row r="1351" spans="1:7">
      <c r="A1351" t="s">
        <v>1592</v>
      </c>
      <c r="B1351">
        <v>84</v>
      </c>
      <c r="C1351">
        <v>84</v>
      </c>
      <c r="D1351">
        <v>83</v>
      </c>
      <c r="E1351">
        <v>62</v>
      </c>
      <c r="F1351">
        <v>74</v>
      </c>
      <c r="G1351">
        <v>73</v>
      </c>
    </row>
    <row r="1352" spans="1:7">
      <c r="A1352" t="s">
        <v>1593</v>
      </c>
      <c r="B1352">
        <v>83</v>
      </c>
      <c r="C1352">
        <v>84</v>
      </c>
      <c r="D1352">
        <v>83</v>
      </c>
      <c r="E1352">
        <v>63</v>
      </c>
      <c r="F1352">
        <v>74</v>
      </c>
      <c r="G1352">
        <v>73</v>
      </c>
    </row>
    <row r="1353" spans="1:7">
      <c r="A1353" t="s">
        <v>1594</v>
      </c>
      <c r="B1353">
        <v>85</v>
      </c>
      <c r="C1353">
        <v>85</v>
      </c>
      <c r="D1353">
        <v>85</v>
      </c>
      <c r="E1353">
        <v>63</v>
      </c>
      <c r="F1353">
        <v>75</v>
      </c>
      <c r="G1353">
        <v>72</v>
      </c>
    </row>
    <row r="1354" spans="1:7">
      <c r="A1354" t="s">
        <v>1595</v>
      </c>
      <c r="B1354">
        <v>85</v>
      </c>
      <c r="C1354">
        <v>85</v>
      </c>
      <c r="D1354">
        <v>84</v>
      </c>
      <c r="E1354">
        <v>65</v>
      </c>
      <c r="F1354">
        <v>75</v>
      </c>
      <c r="G1354">
        <v>71</v>
      </c>
    </row>
    <row r="1355" spans="1:7">
      <c r="A1355" t="s">
        <v>1596</v>
      </c>
      <c r="B1355">
        <v>84</v>
      </c>
      <c r="C1355">
        <v>83</v>
      </c>
      <c r="D1355">
        <v>83</v>
      </c>
      <c r="E1355">
        <v>64</v>
      </c>
      <c r="F1355">
        <v>74</v>
      </c>
      <c r="G1355">
        <v>71</v>
      </c>
    </row>
    <row r="1356" spans="1:7">
      <c r="A1356" t="s">
        <v>1597</v>
      </c>
      <c r="B1356">
        <v>86</v>
      </c>
      <c r="C1356">
        <v>85</v>
      </c>
      <c r="D1356">
        <v>85</v>
      </c>
      <c r="E1356">
        <v>65</v>
      </c>
      <c r="F1356">
        <v>75</v>
      </c>
      <c r="G1356">
        <v>70</v>
      </c>
    </row>
    <row r="1357" spans="1:7">
      <c r="A1357" t="s">
        <v>1598</v>
      </c>
      <c r="B1357">
        <v>84</v>
      </c>
      <c r="C1357">
        <v>84</v>
      </c>
      <c r="D1357">
        <v>84</v>
      </c>
      <c r="E1357">
        <v>64</v>
      </c>
      <c r="F1357">
        <v>74</v>
      </c>
      <c r="G1357">
        <v>70</v>
      </c>
    </row>
    <row r="1358" spans="1:7">
      <c r="A1358" t="s">
        <v>1599</v>
      </c>
      <c r="B1358">
        <v>84</v>
      </c>
      <c r="C1358">
        <v>83</v>
      </c>
      <c r="D1358">
        <v>83</v>
      </c>
      <c r="E1358">
        <v>63</v>
      </c>
      <c r="F1358">
        <v>74</v>
      </c>
      <c r="G1358">
        <v>69</v>
      </c>
    </row>
    <row r="1359" spans="1:7">
      <c r="A1359" t="s">
        <v>1600</v>
      </c>
      <c r="B1359">
        <v>86</v>
      </c>
      <c r="C1359">
        <v>85</v>
      </c>
      <c r="D1359">
        <v>85</v>
      </c>
      <c r="E1359">
        <v>64</v>
      </c>
      <c r="F1359">
        <v>75</v>
      </c>
      <c r="G1359">
        <v>69</v>
      </c>
    </row>
    <row r="1360" spans="1:7">
      <c r="A1360" t="s">
        <v>1601</v>
      </c>
      <c r="B1360">
        <v>85</v>
      </c>
      <c r="C1360">
        <v>85</v>
      </c>
      <c r="D1360">
        <v>84</v>
      </c>
      <c r="E1360">
        <v>65</v>
      </c>
      <c r="F1360">
        <v>75</v>
      </c>
      <c r="G1360">
        <v>70</v>
      </c>
    </row>
    <row r="1361" spans="1:7">
      <c r="A1361" t="s">
        <v>1602</v>
      </c>
      <c r="B1361">
        <v>85</v>
      </c>
      <c r="C1361">
        <v>84</v>
      </c>
      <c r="D1361">
        <v>84</v>
      </c>
      <c r="E1361">
        <v>64</v>
      </c>
      <c r="F1361">
        <v>75</v>
      </c>
      <c r="G1361">
        <v>70</v>
      </c>
    </row>
    <row r="1362" spans="1:7">
      <c r="A1362" t="s">
        <v>1603</v>
      </c>
      <c r="B1362">
        <v>85</v>
      </c>
      <c r="C1362">
        <v>85</v>
      </c>
      <c r="D1362">
        <v>84</v>
      </c>
      <c r="E1362">
        <v>64</v>
      </c>
      <c r="F1362">
        <v>75</v>
      </c>
      <c r="G1362">
        <v>70</v>
      </c>
    </row>
    <row r="1363" spans="1:7">
      <c r="A1363" t="s">
        <v>1604</v>
      </c>
      <c r="B1363">
        <v>85</v>
      </c>
      <c r="C1363">
        <v>85</v>
      </c>
      <c r="D1363">
        <v>85</v>
      </c>
      <c r="E1363">
        <v>64</v>
      </c>
      <c r="F1363">
        <v>75</v>
      </c>
      <c r="G1363">
        <v>70</v>
      </c>
    </row>
    <row r="1364" spans="1:7">
      <c r="A1364" t="s">
        <v>1605</v>
      </c>
      <c r="B1364">
        <v>84</v>
      </c>
      <c r="C1364">
        <v>84</v>
      </c>
      <c r="D1364">
        <v>84</v>
      </c>
      <c r="E1364">
        <v>64</v>
      </c>
      <c r="F1364">
        <v>74</v>
      </c>
      <c r="G1364">
        <v>71</v>
      </c>
    </row>
    <row r="1365" spans="1:7">
      <c r="A1365" t="s">
        <v>1606</v>
      </c>
      <c r="B1365">
        <v>85</v>
      </c>
      <c r="C1365">
        <v>85</v>
      </c>
      <c r="D1365">
        <v>84</v>
      </c>
      <c r="E1365">
        <v>64</v>
      </c>
      <c r="F1365">
        <v>75</v>
      </c>
      <c r="G1365">
        <v>69</v>
      </c>
    </row>
    <row r="1366" spans="1:7">
      <c r="A1366" t="s">
        <v>1607</v>
      </c>
      <c r="B1366">
        <v>85</v>
      </c>
      <c r="C1366">
        <v>85</v>
      </c>
      <c r="D1366">
        <v>84</v>
      </c>
      <c r="E1366">
        <v>64</v>
      </c>
      <c r="F1366">
        <v>75</v>
      </c>
      <c r="G1366">
        <v>69</v>
      </c>
    </row>
    <row r="1367" spans="1:7">
      <c r="A1367" t="s">
        <v>1608</v>
      </c>
      <c r="B1367">
        <v>86</v>
      </c>
      <c r="C1367">
        <v>85</v>
      </c>
      <c r="D1367">
        <v>85</v>
      </c>
      <c r="E1367">
        <v>65</v>
      </c>
      <c r="F1367">
        <v>75</v>
      </c>
      <c r="G1367">
        <v>70</v>
      </c>
    </row>
    <row r="1368" spans="1:7">
      <c r="A1368" t="s">
        <v>1609</v>
      </c>
      <c r="B1368">
        <v>85</v>
      </c>
      <c r="C1368">
        <v>84</v>
      </c>
      <c r="D1368">
        <v>84</v>
      </c>
      <c r="E1368">
        <v>64</v>
      </c>
      <c r="F1368">
        <v>75</v>
      </c>
      <c r="G1368">
        <v>69</v>
      </c>
    </row>
    <row r="1369" spans="1:7">
      <c r="A1369" t="s">
        <v>1610</v>
      </c>
      <c r="B1369">
        <v>83</v>
      </c>
      <c r="C1369">
        <v>83</v>
      </c>
      <c r="D1369">
        <v>83</v>
      </c>
      <c r="E1369">
        <v>63</v>
      </c>
      <c r="F1369">
        <v>73</v>
      </c>
      <c r="G1369">
        <v>70</v>
      </c>
    </row>
    <row r="1370" spans="1:7">
      <c r="A1370" t="s">
        <v>1611</v>
      </c>
      <c r="B1370">
        <v>84</v>
      </c>
      <c r="C1370">
        <v>83</v>
      </c>
      <c r="D1370">
        <v>83</v>
      </c>
      <c r="E1370">
        <v>63</v>
      </c>
      <c r="F1370">
        <v>74</v>
      </c>
      <c r="G1370">
        <v>70</v>
      </c>
    </row>
    <row r="1371" spans="1:7">
      <c r="A1371" t="s">
        <v>1612</v>
      </c>
      <c r="B1371">
        <v>85</v>
      </c>
      <c r="C1371">
        <v>85</v>
      </c>
      <c r="D1371">
        <v>84</v>
      </c>
      <c r="E1371">
        <v>64</v>
      </c>
      <c r="F1371">
        <v>75</v>
      </c>
      <c r="G1371">
        <v>70</v>
      </c>
    </row>
    <row r="1372" spans="1:7">
      <c r="A1372" t="s">
        <v>1613</v>
      </c>
      <c r="B1372">
        <v>84</v>
      </c>
      <c r="C1372">
        <v>84</v>
      </c>
      <c r="D1372">
        <v>84</v>
      </c>
      <c r="E1372">
        <v>63</v>
      </c>
      <c r="F1372">
        <v>74</v>
      </c>
      <c r="G1372">
        <v>72</v>
      </c>
    </row>
    <row r="1373" spans="1:7">
      <c r="A1373" t="s">
        <v>1614</v>
      </c>
      <c r="B1373">
        <v>86</v>
      </c>
      <c r="C1373">
        <v>86</v>
      </c>
      <c r="D1373">
        <v>85</v>
      </c>
      <c r="E1373">
        <v>64</v>
      </c>
      <c r="F1373">
        <v>76</v>
      </c>
      <c r="G1373">
        <v>71</v>
      </c>
    </row>
    <row r="1374" spans="1:7">
      <c r="A1374" t="s">
        <v>1615</v>
      </c>
      <c r="B1374">
        <v>85</v>
      </c>
      <c r="C1374">
        <v>85</v>
      </c>
      <c r="D1374">
        <v>85</v>
      </c>
      <c r="E1374">
        <v>63</v>
      </c>
      <c r="F1374">
        <v>75</v>
      </c>
      <c r="G1374">
        <v>72</v>
      </c>
    </row>
    <row r="1375" spans="1:7">
      <c r="A1375" t="s">
        <v>1616</v>
      </c>
      <c r="B1375">
        <v>87</v>
      </c>
      <c r="C1375">
        <v>87</v>
      </c>
      <c r="D1375">
        <v>87</v>
      </c>
      <c r="E1375">
        <v>65</v>
      </c>
      <c r="F1375">
        <v>77</v>
      </c>
      <c r="G1375">
        <v>70</v>
      </c>
    </row>
    <row r="1376" spans="1:7">
      <c r="A1376" t="s">
        <v>1617</v>
      </c>
      <c r="B1376">
        <v>85</v>
      </c>
      <c r="C1376">
        <v>85</v>
      </c>
      <c r="D1376">
        <v>85</v>
      </c>
      <c r="E1376">
        <v>63</v>
      </c>
      <c r="F1376">
        <v>75</v>
      </c>
      <c r="G1376">
        <v>72</v>
      </c>
    </row>
    <row r="1377" spans="1:7">
      <c r="A1377" t="s">
        <v>1618</v>
      </c>
      <c r="B1377">
        <v>85</v>
      </c>
      <c r="C1377">
        <v>85</v>
      </c>
      <c r="D1377">
        <v>85</v>
      </c>
      <c r="E1377">
        <v>64</v>
      </c>
      <c r="F1377">
        <v>75</v>
      </c>
      <c r="G1377">
        <v>71</v>
      </c>
    </row>
    <row r="1378" spans="1:7">
      <c r="A1378" t="s">
        <v>1619</v>
      </c>
      <c r="B1378">
        <v>86</v>
      </c>
      <c r="C1378">
        <v>86</v>
      </c>
      <c r="D1378">
        <v>86</v>
      </c>
      <c r="E1378">
        <v>64</v>
      </c>
      <c r="F1378">
        <v>76</v>
      </c>
      <c r="G1378">
        <v>71</v>
      </c>
    </row>
    <row r="1379" spans="1:7">
      <c r="A1379" t="s">
        <v>1620</v>
      </c>
      <c r="B1379">
        <v>74</v>
      </c>
      <c r="C1379">
        <v>74</v>
      </c>
      <c r="D1379">
        <v>74</v>
      </c>
      <c r="E1379">
        <v>96</v>
      </c>
      <c r="F1379">
        <v>81</v>
      </c>
      <c r="G1379">
        <v>49</v>
      </c>
    </row>
    <row r="1380" spans="1:7">
      <c r="A1380" t="s">
        <v>1621</v>
      </c>
      <c r="B1380">
        <v>90</v>
      </c>
      <c r="C1380">
        <v>90</v>
      </c>
      <c r="D1380">
        <v>90</v>
      </c>
      <c r="E1380">
        <v>77</v>
      </c>
      <c r="F1380">
        <v>78</v>
      </c>
      <c r="G1380">
        <v>58</v>
      </c>
    </row>
    <row r="1381" spans="1:7">
      <c r="A1381" t="s">
        <v>1622</v>
      </c>
      <c r="B1381">
        <v>87</v>
      </c>
      <c r="C1381">
        <v>87</v>
      </c>
      <c r="D1381">
        <v>87</v>
      </c>
      <c r="E1381">
        <v>77</v>
      </c>
      <c r="F1381">
        <v>79</v>
      </c>
      <c r="G1381">
        <v>56</v>
      </c>
    </row>
    <row r="1382" spans="1:7">
      <c r="A1382" t="s">
        <v>1623</v>
      </c>
      <c r="B1382">
        <v>89</v>
      </c>
      <c r="C1382">
        <v>89</v>
      </c>
      <c r="D1382">
        <v>88</v>
      </c>
      <c r="E1382">
        <v>78</v>
      </c>
      <c r="F1382">
        <v>92</v>
      </c>
      <c r="G1382">
        <v>58</v>
      </c>
    </row>
    <row r="1383" spans="1:7">
      <c r="A1383" t="s">
        <v>1624</v>
      </c>
      <c r="B1383">
        <v>84</v>
      </c>
      <c r="C1383">
        <v>84</v>
      </c>
      <c r="D1383">
        <v>84</v>
      </c>
      <c r="E1383">
        <v>81</v>
      </c>
      <c r="F1383">
        <v>83</v>
      </c>
      <c r="G1383">
        <v>56</v>
      </c>
    </row>
    <row r="1384" spans="1:7">
      <c r="A1384" t="s">
        <v>1625</v>
      </c>
      <c r="B1384">
        <v>84</v>
      </c>
      <c r="C1384">
        <v>84</v>
      </c>
      <c r="D1384">
        <v>84</v>
      </c>
      <c r="E1384">
        <v>64</v>
      </c>
      <c r="F1384">
        <v>75</v>
      </c>
      <c r="G1384">
        <v>72</v>
      </c>
    </row>
    <row r="1385" spans="1:7">
      <c r="A1385" t="s">
        <v>1626</v>
      </c>
      <c r="B1385">
        <v>90</v>
      </c>
      <c r="C1385">
        <v>91</v>
      </c>
      <c r="D1385">
        <v>90</v>
      </c>
      <c r="E1385">
        <v>69</v>
      </c>
      <c r="F1385">
        <v>81</v>
      </c>
      <c r="G1385">
        <v>64</v>
      </c>
    </row>
    <row r="1386" spans="1:7">
      <c r="A1386" t="s">
        <v>1627</v>
      </c>
      <c r="B1386">
        <v>83</v>
      </c>
      <c r="C1386">
        <v>82</v>
      </c>
      <c r="D1386">
        <v>83</v>
      </c>
      <c r="E1386">
        <v>78</v>
      </c>
      <c r="F1386">
        <v>81</v>
      </c>
      <c r="G1386">
        <v>58</v>
      </c>
    </row>
    <row r="1387" spans="1:7">
      <c r="A1387" t="s">
        <v>1628</v>
      </c>
      <c r="B1387">
        <v>88</v>
      </c>
      <c r="C1387">
        <v>88</v>
      </c>
      <c r="D1387">
        <v>88</v>
      </c>
      <c r="E1387">
        <v>74</v>
      </c>
      <c r="F1387">
        <v>85</v>
      </c>
      <c r="G1387">
        <v>57</v>
      </c>
    </row>
    <row r="1388" spans="1:7">
      <c r="A1388" t="s">
        <v>1629</v>
      </c>
      <c r="B1388">
        <v>81</v>
      </c>
      <c r="C1388">
        <v>82</v>
      </c>
      <c r="D1388">
        <v>82</v>
      </c>
      <c r="E1388">
        <v>70</v>
      </c>
      <c r="F1388">
        <v>75</v>
      </c>
      <c r="G1388">
        <v>68</v>
      </c>
    </row>
    <row r="1389" spans="1:7">
      <c r="A1389" t="s">
        <v>1630</v>
      </c>
      <c r="B1389">
        <v>79</v>
      </c>
      <c r="C1389">
        <v>79</v>
      </c>
      <c r="D1389">
        <v>79</v>
      </c>
      <c r="E1389">
        <v>58</v>
      </c>
      <c r="F1389">
        <v>68</v>
      </c>
      <c r="G1389">
        <v>73</v>
      </c>
    </row>
    <row r="1390" spans="1:7">
      <c r="A1390" t="s">
        <v>1631</v>
      </c>
      <c r="B1390">
        <v>87</v>
      </c>
      <c r="C1390">
        <v>88</v>
      </c>
      <c r="D1390">
        <v>87</v>
      </c>
      <c r="E1390">
        <v>73</v>
      </c>
      <c r="F1390">
        <v>90</v>
      </c>
      <c r="G1390">
        <v>57</v>
      </c>
    </row>
    <row r="1391" spans="1:7">
      <c r="A1391" t="s">
        <v>1632</v>
      </c>
      <c r="B1391">
        <v>89</v>
      </c>
      <c r="C1391">
        <v>89</v>
      </c>
      <c r="D1391">
        <v>89</v>
      </c>
      <c r="E1391">
        <v>76</v>
      </c>
      <c r="F1391">
        <v>91</v>
      </c>
      <c r="G1391">
        <v>58</v>
      </c>
    </row>
    <row r="1392" spans="1:7">
      <c r="A1392" t="s">
        <v>1633</v>
      </c>
      <c r="B1392">
        <v>87</v>
      </c>
      <c r="C1392">
        <v>87</v>
      </c>
      <c r="D1392">
        <v>87</v>
      </c>
      <c r="E1392">
        <v>73</v>
      </c>
      <c r="F1392">
        <v>75</v>
      </c>
      <c r="G1392">
        <v>58</v>
      </c>
    </row>
    <row r="1393" spans="1:7">
      <c r="A1393" t="s">
        <v>1634</v>
      </c>
      <c r="B1393">
        <v>87</v>
      </c>
      <c r="C1393">
        <v>88</v>
      </c>
      <c r="D1393">
        <v>87</v>
      </c>
      <c r="E1393">
        <v>77</v>
      </c>
      <c r="F1393">
        <v>79</v>
      </c>
      <c r="G1393">
        <v>56</v>
      </c>
    </row>
    <row r="1394" spans="1:7">
      <c r="A1394" t="s">
        <v>1635</v>
      </c>
      <c r="B1394">
        <v>79</v>
      </c>
      <c r="C1394">
        <v>79</v>
      </c>
      <c r="D1394">
        <v>79</v>
      </c>
      <c r="E1394">
        <v>62</v>
      </c>
      <c r="F1394">
        <v>71</v>
      </c>
      <c r="G1394">
        <v>74</v>
      </c>
    </row>
    <row r="1395" spans="1:7">
      <c r="A1395" t="s">
        <v>1636</v>
      </c>
      <c r="B1395">
        <v>82</v>
      </c>
      <c r="C1395">
        <v>83</v>
      </c>
      <c r="D1395">
        <v>83</v>
      </c>
      <c r="E1395">
        <v>72</v>
      </c>
      <c r="F1395">
        <v>81</v>
      </c>
      <c r="G1395">
        <v>87</v>
      </c>
    </row>
    <row r="1396" spans="1:7">
      <c r="A1396" t="s">
        <v>1637</v>
      </c>
      <c r="B1396">
        <v>83</v>
      </c>
      <c r="C1396">
        <v>83</v>
      </c>
      <c r="D1396">
        <v>82</v>
      </c>
      <c r="E1396">
        <v>63</v>
      </c>
      <c r="F1396">
        <v>75</v>
      </c>
      <c r="G1396">
        <v>75</v>
      </c>
    </row>
    <row r="1397" spans="1:7">
      <c r="A1397" t="s">
        <v>1638</v>
      </c>
      <c r="B1397">
        <v>86</v>
      </c>
      <c r="C1397">
        <v>86</v>
      </c>
      <c r="D1397">
        <v>87</v>
      </c>
      <c r="E1397">
        <v>69</v>
      </c>
      <c r="F1397">
        <v>80</v>
      </c>
      <c r="G1397">
        <v>68</v>
      </c>
    </row>
    <row r="1398" spans="1:7">
      <c r="A1398" t="s">
        <v>1639</v>
      </c>
      <c r="B1398">
        <v>82</v>
      </c>
      <c r="C1398">
        <v>82</v>
      </c>
      <c r="D1398">
        <v>82</v>
      </c>
      <c r="E1398">
        <v>65</v>
      </c>
      <c r="F1398">
        <v>72</v>
      </c>
      <c r="G1398">
        <v>73</v>
      </c>
    </row>
    <row r="1399" spans="1:7">
      <c r="A1399" t="s">
        <v>1640</v>
      </c>
      <c r="B1399">
        <v>85</v>
      </c>
      <c r="C1399">
        <v>85</v>
      </c>
      <c r="D1399">
        <v>85</v>
      </c>
      <c r="E1399">
        <v>63</v>
      </c>
      <c r="F1399">
        <v>74</v>
      </c>
      <c r="G1399">
        <v>73</v>
      </c>
    </row>
    <row r="1400" spans="1:7">
      <c r="A1400" t="s">
        <v>1641</v>
      </c>
      <c r="B1400">
        <v>72</v>
      </c>
      <c r="C1400">
        <v>72</v>
      </c>
      <c r="D1400">
        <v>72</v>
      </c>
      <c r="E1400">
        <v>56</v>
      </c>
      <c r="F1400">
        <v>65</v>
      </c>
      <c r="G1400">
        <v>84</v>
      </c>
    </row>
    <row r="1401" spans="1:7">
      <c r="A1401" t="s">
        <v>1642</v>
      </c>
      <c r="B1401">
        <v>83</v>
      </c>
      <c r="C1401">
        <v>82</v>
      </c>
      <c r="D1401">
        <v>82</v>
      </c>
      <c r="E1401">
        <v>67</v>
      </c>
      <c r="F1401">
        <v>73</v>
      </c>
      <c r="G1401">
        <v>72</v>
      </c>
    </row>
    <row r="1402" spans="1:7">
      <c r="A1402" t="s">
        <v>1643</v>
      </c>
      <c r="B1402">
        <v>87</v>
      </c>
      <c r="C1402">
        <v>87</v>
      </c>
      <c r="D1402">
        <v>87</v>
      </c>
      <c r="E1402">
        <v>69</v>
      </c>
      <c r="F1402">
        <v>79</v>
      </c>
      <c r="G1402">
        <v>76</v>
      </c>
    </row>
    <row r="1403" spans="1:7">
      <c r="A1403" t="s">
        <v>1644</v>
      </c>
      <c r="B1403">
        <v>81</v>
      </c>
      <c r="C1403">
        <v>80</v>
      </c>
      <c r="D1403">
        <v>80</v>
      </c>
      <c r="E1403">
        <v>69</v>
      </c>
      <c r="F1403">
        <v>69</v>
      </c>
      <c r="G1403">
        <v>62</v>
      </c>
    </row>
    <row r="1404" spans="1:7">
      <c r="A1404" t="s">
        <v>1645</v>
      </c>
      <c r="B1404">
        <v>84</v>
      </c>
      <c r="C1404">
        <v>85</v>
      </c>
      <c r="D1404">
        <v>84</v>
      </c>
      <c r="E1404">
        <v>74</v>
      </c>
      <c r="F1404">
        <v>87</v>
      </c>
      <c r="G1404">
        <v>62</v>
      </c>
    </row>
    <row r="1405" spans="1:7">
      <c r="A1405" t="s">
        <v>1646</v>
      </c>
      <c r="B1405">
        <v>84</v>
      </c>
      <c r="C1405">
        <v>84</v>
      </c>
      <c r="D1405">
        <v>85</v>
      </c>
      <c r="E1405">
        <v>81</v>
      </c>
      <c r="F1405">
        <v>83</v>
      </c>
      <c r="G1405">
        <v>55</v>
      </c>
    </row>
    <row r="1406" spans="1:7">
      <c r="A1406" t="s">
        <v>1647</v>
      </c>
      <c r="B1406">
        <v>83</v>
      </c>
      <c r="C1406">
        <v>82</v>
      </c>
      <c r="D1406">
        <v>83</v>
      </c>
      <c r="E1406">
        <v>80</v>
      </c>
      <c r="F1406">
        <v>82</v>
      </c>
      <c r="G1406">
        <v>55</v>
      </c>
    </row>
    <row r="1407" spans="1:7">
      <c r="A1407" t="s">
        <v>1648</v>
      </c>
      <c r="B1407">
        <v>67</v>
      </c>
      <c r="C1407">
        <v>67</v>
      </c>
      <c r="D1407">
        <v>67</v>
      </c>
      <c r="E1407">
        <v>83</v>
      </c>
      <c r="F1407">
        <v>77</v>
      </c>
      <c r="G1407">
        <v>44</v>
      </c>
    </row>
    <row r="1408" spans="1:7">
      <c r="A1408" t="s">
        <v>1649</v>
      </c>
      <c r="B1408">
        <v>92</v>
      </c>
      <c r="C1408">
        <v>93</v>
      </c>
      <c r="D1408">
        <v>93</v>
      </c>
      <c r="E1408">
        <v>68</v>
      </c>
      <c r="F1408">
        <v>81</v>
      </c>
      <c r="G1408">
        <v>66</v>
      </c>
    </row>
    <row r="1409" spans="1:7">
      <c r="A1409" t="s">
        <v>1650</v>
      </c>
      <c r="B1409">
        <v>89</v>
      </c>
      <c r="C1409">
        <v>89</v>
      </c>
      <c r="D1409">
        <v>89</v>
      </c>
      <c r="E1409">
        <v>76</v>
      </c>
      <c r="F1409">
        <v>77</v>
      </c>
      <c r="G1409">
        <v>57</v>
      </c>
    </row>
    <row r="1410" spans="1:7">
      <c r="A1410" t="s">
        <v>1651</v>
      </c>
      <c r="B1410">
        <v>83</v>
      </c>
      <c r="C1410">
        <v>83</v>
      </c>
      <c r="D1410">
        <v>83</v>
      </c>
      <c r="E1410">
        <v>61</v>
      </c>
      <c r="F1410">
        <v>71</v>
      </c>
      <c r="G1410">
        <v>73</v>
      </c>
    </row>
    <row r="1411" spans="1:7">
      <c r="A1411" t="s">
        <v>1652</v>
      </c>
      <c r="B1411">
        <v>85</v>
      </c>
      <c r="C1411">
        <v>85</v>
      </c>
      <c r="D1411">
        <v>85</v>
      </c>
      <c r="E1411">
        <v>64</v>
      </c>
      <c r="F1411">
        <v>75</v>
      </c>
      <c r="G1411">
        <v>71</v>
      </c>
    </row>
    <row r="1412" spans="1:7">
      <c r="A1412" t="s">
        <v>1653</v>
      </c>
      <c r="B1412">
        <v>83</v>
      </c>
      <c r="C1412">
        <v>83</v>
      </c>
      <c r="D1412">
        <v>84</v>
      </c>
      <c r="E1412">
        <v>80</v>
      </c>
      <c r="F1412">
        <v>82</v>
      </c>
      <c r="G1412">
        <v>56</v>
      </c>
    </row>
    <row r="1413" spans="1:7">
      <c r="A1413" t="s">
        <v>1654</v>
      </c>
      <c r="B1413">
        <v>83</v>
      </c>
      <c r="C1413">
        <v>82</v>
      </c>
      <c r="D1413">
        <v>82</v>
      </c>
      <c r="E1413">
        <v>66</v>
      </c>
      <c r="F1413">
        <v>73</v>
      </c>
      <c r="G1413">
        <v>73</v>
      </c>
    </row>
    <row r="1414" spans="1:7">
      <c r="A1414" t="s">
        <v>1655</v>
      </c>
      <c r="B1414">
        <v>82</v>
      </c>
      <c r="C1414">
        <v>83</v>
      </c>
      <c r="D1414">
        <v>83</v>
      </c>
      <c r="E1414">
        <v>72</v>
      </c>
      <c r="F1414">
        <v>81</v>
      </c>
      <c r="G1414">
        <v>87</v>
      </c>
    </row>
    <row r="1415" spans="1:7">
      <c r="A1415" t="s">
        <v>1656</v>
      </c>
      <c r="B1415">
        <v>70</v>
      </c>
      <c r="C1415">
        <v>69</v>
      </c>
      <c r="D1415">
        <v>70</v>
      </c>
      <c r="E1415">
        <v>81</v>
      </c>
      <c r="F1415">
        <v>71</v>
      </c>
      <c r="G1415">
        <v>46</v>
      </c>
    </row>
    <row r="1416" spans="1:7">
      <c r="A1416" t="s">
        <v>1657</v>
      </c>
      <c r="B1416">
        <v>78</v>
      </c>
      <c r="C1416">
        <v>78</v>
      </c>
      <c r="D1416">
        <v>78</v>
      </c>
      <c r="E1416">
        <v>88</v>
      </c>
      <c r="F1416">
        <v>86</v>
      </c>
      <c r="G1416">
        <v>51</v>
      </c>
    </row>
    <row r="1417" spans="1:7">
      <c r="A1417" t="s">
        <v>1658</v>
      </c>
      <c r="B1417">
        <v>74</v>
      </c>
      <c r="C1417">
        <v>73</v>
      </c>
      <c r="D1417">
        <v>73</v>
      </c>
      <c r="E1417">
        <v>94</v>
      </c>
      <c r="F1417">
        <v>83</v>
      </c>
      <c r="G1417">
        <v>48</v>
      </c>
    </row>
    <row r="1418" spans="1:7">
      <c r="A1418" t="s">
        <v>1659</v>
      </c>
      <c r="B1418">
        <v>89</v>
      </c>
      <c r="C1418">
        <v>89</v>
      </c>
      <c r="D1418">
        <v>88</v>
      </c>
      <c r="E1418">
        <v>77</v>
      </c>
      <c r="F1418">
        <v>92</v>
      </c>
      <c r="G1418">
        <v>57</v>
      </c>
    </row>
    <row r="1419" spans="1:7">
      <c r="A1419" t="s">
        <v>1660</v>
      </c>
      <c r="B1419">
        <v>87</v>
      </c>
      <c r="C1419">
        <v>87</v>
      </c>
      <c r="D1419">
        <v>87</v>
      </c>
      <c r="E1419">
        <v>66</v>
      </c>
      <c r="F1419">
        <v>76</v>
      </c>
      <c r="G1419">
        <v>69</v>
      </c>
    </row>
    <row r="1420" spans="1:7">
      <c r="A1420" t="s">
        <v>1661</v>
      </c>
      <c r="B1420">
        <v>81</v>
      </c>
      <c r="C1420">
        <v>81</v>
      </c>
      <c r="D1420">
        <v>80</v>
      </c>
      <c r="E1420">
        <v>62</v>
      </c>
      <c r="F1420">
        <v>72</v>
      </c>
      <c r="G1420">
        <v>72</v>
      </c>
    </row>
    <row r="1421" spans="1:7">
      <c r="A1421" t="s">
        <v>1662</v>
      </c>
      <c r="B1421">
        <v>81</v>
      </c>
      <c r="C1421">
        <v>81</v>
      </c>
      <c r="D1421">
        <v>81</v>
      </c>
      <c r="E1421">
        <v>60</v>
      </c>
      <c r="F1421">
        <v>71</v>
      </c>
      <c r="G1421">
        <v>74</v>
      </c>
    </row>
    <row r="1422" spans="1:7">
      <c r="A1422" t="s">
        <v>1663</v>
      </c>
      <c r="B1422">
        <v>95</v>
      </c>
      <c r="C1422">
        <v>95</v>
      </c>
      <c r="D1422">
        <v>95</v>
      </c>
      <c r="E1422">
        <v>74</v>
      </c>
      <c r="F1422">
        <v>87</v>
      </c>
      <c r="G1422">
        <v>68</v>
      </c>
    </row>
    <row r="1423" spans="1:7">
      <c r="A1423" t="s">
        <v>1664</v>
      </c>
      <c r="B1423">
        <v>84</v>
      </c>
      <c r="C1423">
        <v>84</v>
      </c>
      <c r="D1423">
        <v>84</v>
      </c>
      <c r="E1423">
        <v>83</v>
      </c>
      <c r="F1423">
        <v>85</v>
      </c>
      <c r="G1423">
        <v>63</v>
      </c>
    </row>
    <row r="1424" spans="1:7">
      <c r="A1424" t="s">
        <v>1665</v>
      </c>
      <c r="B1424">
        <v>85</v>
      </c>
      <c r="C1424">
        <v>85</v>
      </c>
      <c r="D1424">
        <v>85</v>
      </c>
      <c r="E1424">
        <v>81</v>
      </c>
      <c r="F1424">
        <v>83</v>
      </c>
      <c r="G1424">
        <v>63</v>
      </c>
    </row>
    <row r="1425" spans="1:7">
      <c r="A1425" t="s">
        <v>1666</v>
      </c>
      <c r="B1425">
        <v>84</v>
      </c>
      <c r="C1425">
        <v>84</v>
      </c>
      <c r="D1425">
        <v>84</v>
      </c>
      <c r="E1425">
        <v>83</v>
      </c>
      <c r="F1425">
        <v>85</v>
      </c>
      <c r="G1425">
        <v>63</v>
      </c>
    </row>
    <row r="1426" spans="1:7">
      <c r="A1426" t="s">
        <v>1667</v>
      </c>
      <c r="B1426">
        <v>86</v>
      </c>
      <c r="C1426">
        <v>87</v>
      </c>
      <c r="D1426">
        <v>86</v>
      </c>
      <c r="E1426">
        <v>68</v>
      </c>
      <c r="F1426">
        <v>80</v>
      </c>
      <c r="G1426">
        <v>76</v>
      </c>
    </row>
    <row r="1427" spans="1:7">
      <c r="A1427" t="s">
        <v>1668</v>
      </c>
      <c r="B1427">
        <v>86</v>
      </c>
      <c r="C1427">
        <v>87</v>
      </c>
      <c r="D1427">
        <v>86</v>
      </c>
      <c r="E1427">
        <v>68</v>
      </c>
      <c r="F1427">
        <v>80</v>
      </c>
      <c r="G1427">
        <v>76</v>
      </c>
    </row>
    <row r="1428" spans="1:7">
      <c r="A1428" t="s">
        <v>1669</v>
      </c>
      <c r="B1428">
        <v>84</v>
      </c>
      <c r="C1428">
        <v>84</v>
      </c>
      <c r="D1428">
        <v>84</v>
      </c>
      <c r="E1428">
        <v>63</v>
      </c>
      <c r="F1428">
        <v>74</v>
      </c>
      <c r="G1428">
        <v>72</v>
      </c>
    </row>
    <row r="1429" spans="1:7">
      <c r="A1429" t="s">
        <v>1670</v>
      </c>
      <c r="B1429">
        <v>87</v>
      </c>
      <c r="C1429">
        <v>87</v>
      </c>
      <c r="D1429">
        <v>87</v>
      </c>
      <c r="E1429">
        <v>72</v>
      </c>
      <c r="F1429">
        <v>80</v>
      </c>
      <c r="G1429">
        <v>60</v>
      </c>
    </row>
    <row r="1430" spans="1:7">
      <c r="A1430" t="s">
        <v>1671</v>
      </c>
      <c r="B1430">
        <v>78</v>
      </c>
      <c r="C1430">
        <v>78</v>
      </c>
      <c r="D1430">
        <v>78</v>
      </c>
      <c r="E1430">
        <v>87</v>
      </c>
      <c r="F1430">
        <v>86</v>
      </c>
      <c r="G1430">
        <v>53</v>
      </c>
    </row>
    <row r="1431" spans="1:7">
      <c r="A1431" t="s">
        <v>1672</v>
      </c>
      <c r="B1431">
        <v>86</v>
      </c>
      <c r="C1431">
        <v>86</v>
      </c>
      <c r="D1431">
        <v>85</v>
      </c>
      <c r="E1431">
        <v>73</v>
      </c>
      <c r="F1431">
        <v>86</v>
      </c>
      <c r="G1431">
        <v>62</v>
      </c>
    </row>
    <row r="1432" spans="1:7">
      <c r="A1432" t="s">
        <v>1673</v>
      </c>
      <c r="B1432">
        <v>68</v>
      </c>
      <c r="C1432">
        <v>68</v>
      </c>
      <c r="D1432">
        <v>68</v>
      </c>
      <c r="E1432">
        <v>82</v>
      </c>
      <c r="F1432">
        <v>71</v>
      </c>
      <c r="G1432">
        <v>46</v>
      </c>
    </row>
    <row r="1433" spans="1:7">
      <c r="A1433" t="s">
        <v>1674</v>
      </c>
      <c r="B1433">
        <v>89</v>
      </c>
      <c r="C1433">
        <v>89</v>
      </c>
      <c r="D1433">
        <v>89</v>
      </c>
      <c r="E1433">
        <v>71</v>
      </c>
      <c r="F1433">
        <v>85</v>
      </c>
      <c r="G1433">
        <v>64</v>
      </c>
    </row>
    <row r="1434" spans="1:7">
      <c r="A1434" t="s">
        <v>1675</v>
      </c>
      <c r="B1434">
        <v>89</v>
      </c>
      <c r="C1434">
        <v>89</v>
      </c>
      <c r="D1434">
        <v>89</v>
      </c>
      <c r="E1434">
        <v>69</v>
      </c>
      <c r="F1434">
        <v>83</v>
      </c>
      <c r="G1434">
        <v>66</v>
      </c>
    </row>
    <row r="1435" spans="1:7">
      <c r="A1435" t="s">
        <v>1676</v>
      </c>
      <c r="B1435">
        <v>85</v>
      </c>
      <c r="C1435">
        <v>85</v>
      </c>
      <c r="D1435">
        <v>85</v>
      </c>
      <c r="E1435">
        <v>64</v>
      </c>
      <c r="F1435">
        <v>76</v>
      </c>
      <c r="G1435">
        <v>72</v>
      </c>
    </row>
    <row r="1436" spans="1:7">
      <c r="A1436" t="s">
        <v>1677</v>
      </c>
      <c r="B1436">
        <v>86</v>
      </c>
      <c r="C1436">
        <v>85</v>
      </c>
      <c r="D1436">
        <v>85</v>
      </c>
      <c r="E1436">
        <v>64</v>
      </c>
      <c r="F1436">
        <v>76</v>
      </c>
      <c r="G1436">
        <v>72</v>
      </c>
    </row>
    <row r="1437" spans="1:7">
      <c r="A1437" t="s">
        <v>1678</v>
      </c>
      <c r="B1437">
        <v>85</v>
      </c>
      <c r="C1437">
        <v>85</v>
      </c>
      <c r="D1437">
        <v>85</v>
      </c>
      <c r="E1437">
        <v>72</v>
      </c>
      <c r="F1437">
        <v>81</v>
      </c>
      <c r="G1437">
        <v>63</v>
      </c>
    </row>
    <row r="1438" spans="1:7">
      <c r="A1438" t="s">
        <v>1679</v>
      </c>
      <c r="B1438">
        <v>85</v>
      </c>
      <c r="C1438">
        <v>85</v>
      </c>
      <c r="D1438">
        <v>85</v>
      </c>
      <c r="E1438">
        <v>63</v>
      </c>
      <c r="F1438">
        <v>75</v>
      </c>
      <c r="G1438">
        <v>74</v>
      </c>
    </row>
    <row r="1439" spans="1:7">
      <c r="A1439" t="s">
        <v>1680</v>
      </c>
      <c r="B1439">
        <v>83</v>
      </c>
      <c r="C1439">
        <v>83</v>
      </c>
      <c r="D1439">
        <v>83</v>
      </c>
      <c r="E1439">
        <v>79</v>
      </c>
      <c r="F1439">
        <v>82</v>
      </c>
      <c r="G1439">
        <v>56</v>
      </c>
    </row>
    <row r="1440" spans="1:7">
      <c r="A1440" t="s">
        <v>1681</v>
      </c>
      <c r="B1440">
        <v>81</v>
      </c>
      <c r="C1440">
        <v>80</v>
      </c>
      <c r="D1440">
        <v>80</v>
      </c>
      <c r="E1440">
        <v>69</v>
      </c>
      <c r="F1440">
        <v>69</v>
      </c>
      <c r="G1440">
        <v>63</v>
      </c>
    </row>
    <row r="1441" spans="1:7">
      <c r="A1441" t="s">
        <v>1682</v>
      </c>
      <c r="B1441">
        <v>84</v>
      </c>
      <c r="C1441">
        <v>84</v>
      </c>
      <c r="D1441">
        <v>84</v>
      </c>
      <c r="E1441">
        <v>70</v>
      </c>
      <c r="F1441">
        <v>78</v>
      </c>
      <c r="G1441">
        <v>67</v>
      </c>
    </row>
    <row r="1442" spans="1:7">
      <c r="A1442" t="s">
        <v>1683</v>
      </c>
      <c r="B1442">
        <v>89</v>
      </c>
      <c r="C1442">
        <v>89</v>
      </c>
      <c r="D1442">
        <v>89</v>
      </c>
      <c r="E1442">
        <v>75</v>
      </c>
      <c r="F1442">
        <v>86</v>
      </c>
      <c r="G1442">
        <v>56</v>
      </c>
    </row>
    <row r="1443" spans="1:7">
      <c r="A1443" t="s">
        <v>1684</v>
      </c>
      <c r="B1443">
        <v>84</v>
      </c>
      <c r="C1443">
        <v>83</v>
      </c>
      <c r="D1443">
        <v>83</v>
      </c>
      <c r="E1443">
        <v>66</v>
      </c>
      <c r="F1443">
        <v>74</v>
      </c>
      <c r="G1443">
        <v>70</v>
      </c>
    </row>
    <row r="1444" spans="1:7">
      <c r="A1444" t="s">
        <v>1685</v>
      </c>
      <c r="B1444">
        <v>85</v>
      </c>
      <c r="C1444">
        <v>85</v>
      </c>
      <c r="D1444">
        <v>85</v>
      </c>
      <c r="E1444">
        <v>64</v>
      </c>
      <c r="F1444">
        <v>75</v>
      </c>
      <c r="G1444">
        <v>72</v>
      </c>
    </row>
    <row r="1445" spans="1:7">
      <c r="A1445" t="s">
        <v>1686</v>
      </c>
      <c r="B1445">
        <v>80</v>
      </c>
      <c r="C1445">
        <v>80</v>
      </c>
      <c r="D1445">
        <v>80</v>
      </c>
      <c r="E1445">
        <v>62</v>
      </c>
      <c r="F1445">
        <v>71</v>
      </c>
      <c r="G1445">
        <v>76</v>
      </c>
    </row>
    <row r="1446" spans="1:7">
      <c r="A1446" t="s">
        <v>1687</v>
      </c>
      <c r="B1446">
        <v>84</v>
      </c>
      <c r="C1446">
        <v>84</v>
      </c>
      <c r="D1446">
        <v>83</v>
      </c>
      <c r="E1446">
        <v>70</v>
      </c>
      <c r="F1446">
        <v>83</v>
      </c>
      <c r="G1446">
        <v>61</v>
      </c>
    </row>
    <row r="1447" spans="1:7">
      <c r="A1447" t="s">
        <v>1688</v>
      </c>
      <c r="B1447">
        <v>86</v>
      </c>
      <c r="C1447">
        <v>85</v>
      </c>
      <c r="D1447">
        <v>85</v>
      </c>
      <c r="E1447">
        <v>72</v>
      </c>
      <c r="F1447">
        <v>85</v>
      </c>
      <c r="G1447">
        <v>59</v>
      </c>
    </row>
    <row r="1448" spans="1:7">
      <c r="A1448" t="s">
        <v>1689</v>
      </c>
      <c r="B1448">
        <v>84</v>
      </c>
      <c r="C1448">
        <v>85</v>
      </c>
      <c r="D1448">
        <v>84</v>
      </c>
      <c r="E1448">
        <v>63</v>
      </c>
      <c r="F1448">
        <v>75</v>
      </c>
      <c r="G1448">
        <v>74</v>
      </c>
    </row>
    <row r="1449" spans="1:7">
      <c r="A1449" t="s">
        <v>1690</v>
      </c>
      <c r="B1449">
        <v>80</v>
      </c>
      <c r="C1449">
        <v>79</v>
      </c>
      <c r="D1449">
        <v>79</v>
      </c>
      <c r="E1449">
        <v>63</v>
      </c>
      <c r="F1449">
        <v>71</v>
      </c>
      <c r="G1449">
        <v>75</v>
      </c>
    </row>
    <row r="1450" spans="1:7">
      <c r="A1450" t="s">
        <v>1691</v>
      </c>
      <c r="B1450">
        <v>71</v>
      </c>
      <c r="C1450">
        <v>71</v>
      </c>
      <c r="D1450">
        <v>71</v>
      </c>
      <c r="E1450">
        <v>55</v>
      </c>
      <c r="F1450">
        <v>65</v>
      </c>
      <c r="G1450">
        <v>83</v>
      </c>
    </row>
    <row r="1451" spans="1:7">
      <c r="A1451" t="s">
        <v>1692</v>
      </c>
      <c r="B1451">
        <v>88</v>
      </c>
      <c r="C1451">
        <v>88</v>
      </c>
      <c r="D1451">
        <v>88</v>
      </c>
      <c r="E1451">
        <v>69</v>
      </c>
      <c r="F1451">
        <v>79</v>
      </c>
      <c r="G1451">
        <v>67</v>
      </c>
    </row>
    <row r="1452" spans="1:7">
      <c r="A1452" t="s">
        <v>1693</v>
      </c>
      <c r="B1452">
        <v>79</v>
      </c>
      <c r="C1452">
        <v>78</v>
      </c>
      <c r="D1452">
        <v>79</v>
      </c>
      <c r="E1452">
        <v>62</v>
      </c>
      <c r="F1452">
        <v>69</v>
      </c>
      <c r="G1452">
        <v>76</v>
      </c>
    </row>
    <row r="1453" spans="1:7">
      <c r="A1453" t="s">
        <v>1694</v>
      </c>
      <c r="B1453">
        <v>82</v>
      </c>
      <c r="C1453">
        <v>82</v>
      </c>
      <c r="D1453">
        <v>82</v>
      </c>
      <c r="E1453">
        <v>79</v>
      </c>
      <c r="F1453">
        <v>89</v>
      </c>
      <c r="G1453">
        <v>53</v>
      </c>
    </row>
    <row r="1454" spans="1:7">
      <c r="A1454" t="s">
        <v>1695</v>
      </c>
      <c r="B1454">
        <v>71</v>
      </c>
      <c r="C1454">
        <v>72</v>
      </c>
      <c r="D1454">
        <v>72</v>
      </c>
      <c r="E1454">
        <v>60</v>
      </c>
      <c r="F1454">
        <v>68</v>
      </c>
      <c r="G1454">
        <v>85</v>
      </c>
    </row>
    <row r="1455" spans="1:7">
      <c r="A1455" t="s">
        <v>1696</v>
      </c>
      <c r="B1455">
        <v>88</v>
      </c>
      <c r="C1455">
        <v>88</v>
      </c>
      <c r="D1455">
        <v>88</v>
      </c>
      <c r="E1455">
        <v>77</v>
      </c>
      <c r="F1455">
        <v>91</v>
      </c>
      <c r="G1455">
        <v>57</v>
      </c>
    </row>
    <row r="1456" spans="1:7">
      <c r="A1456" t="s">
        <v>1697</v>
      </c>
      <c r="B1456">
        <v>73</v>
      </c>
      <c r="C1456">
        <v>73</v>
      </c>
      <c r="D1456">
        <v>73</v>
      </c>
      <c r="E1456">
        <v>93</v>
      </c>
      <c r="F1456">
        <v>78</v>
      </c>
      <c r="G1456">
        <v>48</v>
      </c>
    </row>
    <row r="1457" spans="1:7">
      <c r="A1457" t="s">
        <v>1698</v>
      </c>
      <c r="B1457">
        <v>89</v>
      </c>
      <c r="C1457">
        <v>89</v>
      </c>
      <c r="D1457">
        <v>88</v>
      </c>
      <c r="E1457">
        <v>69</v>
      </c>
      <c r="F1457">
        <v>82</v>
      </c>
      <c r="G1457">
        <v>60</v>
      </c>
    </row>
    <row r="1458" spans="1:7">
      <c r="A1458" t="s">
        <v>1699</v>
      </c>
      <c r="B1458">
        <v>77</v>
      </c>
      <c r="C1458">
        <v>77</v>
      </c>
      <c r="D1458">
        <v>78</v>
      </c>
      <c r="E1458">
        <v>67</v>
      </c>
      <c r="F1458">
        <v>76</v>
      </c>
      <c r="G1458">
        <v>67</v>
      </c>
    </row>
    <row r="1459" spans="1:7">
      <c r="A1459" t="s">
        <v>1700</v>
      </c>
      <c r="B1459">
        <v>94</v>
      </c>
      <c r="C1459">
        <v>94</v>
      </c>
      <c r="D1459">
        <v>94</v>
      </c>
      <c r="E1459">
        <v>69</v>
      </c>
      <c r="F1459">
        <v>82</v>
      </c>
      <c r="G1459">
        <v>60</v>
      </c>
    </row>
    <row r="1460" spans="1:7">
      <c r="A1460" t="s">
        <v>1701</v>
      </c>
      <c r="B1460">
        <v>58</v>
      </c>
      <c r="C1460">
        <v>58</v>
      </c>
      <c r="D1460">
        <v>58</v>
      </c>
      <c r="E1460">
        <v>65</v>
      </c>
      <c r="F1460">
        <v>56</v>
      </c>
      <c r="G1460">
        <v>41</v>
      </c>
    </row>
    <row r="1461" spans="1:7">
      <c r="A1461" t="s">
        <v>1702</v>
      </c>
      <c r="B1461">
        <v>56</v>
      </c>
      <c r="C1461">
        <v>56</v>
      </c>
      <c r="D1461">
        <v>56</v>
      </c>
      <c r="E1461">
        <v>66</v>
      </c>
      <c r="F1461">
        <v>56</v>
      </c>
      <c r="G1461">
        <v>42</v>
      </c>
    </row>
    <row r="1462" spans="1:7">
      <c r="A1462" t="s">
        <v>1703</v>
      </c>
      <c r="B1462">
        <v>73</v>
      </c>
      <c r="C1462">
        <v>73</v>
      </c>
      <c r="D1462">
        <v>73</v>
      </c>
      <c r="E1462">
        <v>50</v>
      </c>
      <c r="F1462">
        <v>63</v>
      </c>
      <c r="G1462">
        <v>76</v>
      </c>
    </row>
    <row r="1463" spans="1:7">
      <c r="A1463" t="s">
        <v>1704</v>
      </c>
      <c r="B1463">
        <v>81</v>
      </c>
      <c r="C1463">
        <v>81</v>
      </c>
      <c r="D1463">
        <v>81</v>
      </c>
      <c r="E1463">
        <v>60</v>
      </c>
      <c r="F1463">
        <v>71</v>
      </c>
      <c r="G1463">
        <v>74</v>
      </c>
    </row>
    <row r="1464" spans="1:7">
      <c r="A1464" t="s">
        <v>1705</v>
      </c>
      <c r="B1464">
        <v>82</v>
      </c>
      <c r="C1464">
        <v>82</v>
      </c>
      <c r="D1464">
        <v>82</v>
      </c>
      <c r="E1464">
        <v>60</v>
      </c>
      <c r="F1464">
        <v>71</v>
      </c>
      <c r="G1464">
        <v>73</v>
      </c>
    </row>
    <row r="1465" spans="1:7">
      <c r="A1465" t="s">
        <v>1706</v>
      </c>
      <c r="B1465">
        <v>70</v>
      </c>
      <c r="C1465">
        <v>70</v>
      </c>
      <c r="D1465">
        <v>70</v>
      </c>
      <c r="E1465">
        <v>49</v>
      </c>
      <c r="F1465">
        <v>60</v>
      </c>
      <c r="G1465">
        <v>63</v>
      </c>
    </row>
    <row r="1466" spans="1:7">
      <c r="A1466" t="s">
        <v>1707</v>
      </c>
      <c r="B1466">
        <v>56</v>
      </c>
      <c r="C1466">
        <v>57</v>
      </c>
      <c r="D1466">
        <v>57</v>
      </c>
      <c r="E1466">
        <v>67</v>
      </c>
      <c r="F1466">
        <v>56</v>
      </c>
      <c r="G1466">
        <v>44</v>
      </c>
    </row>
    <row r="1467" spans="1:7">
      <c r="A1467" t="s">
        <v>1708</v>
      </c>
      <c r="B1467">
        <v>63</v>
      </c>
      <c r="C1467">
        <v>63</v>
      </c>
      <c r="D1467">
        <v>63</v>
      </c>
      <c r="E1467">
        <v>79</v>
      </c>
      <c r="F1467">
        <v>64</v>
      </c>
      <c r="G1467">
        <v>42</v>
      </c>
    </row>
    <row r="1468" spans="1:7">
      <c r="A1468" t="s">
        <v>1709</v>
      </c>
      <c r="B1468">
        <v>79</v>
      </c>
      <c r="C1468">
        <v>79</v>
      </c>
      <c r="D1468">
        <v>78</v>
      </c>
      <c r="E1468">
        <v>69</v>
      </c>
      <c r="F1468">
        <v>68</v>
      </c>
      <c r="G1468">
        <v>63</v>
      </c>
    </row>
    <row r="1469" spans="1:7">
      <c r="A1469" t="s">
        <v>1710</v>
      </c>
      <c r="B1469">
        <v>84</v>
      </c>
      <c r="C1469">
        <v>83</v>
      </c>
      <c r="D1469">
        <v>83</v>
      </c>
      <c r="E1469">
        <v>81</v>
      </c>
      <c r="F1469">
        <v>91</v>
      </c>
      <c r="G1469">
        <v>54</v>
      </c>
    </row>
    <row r="1470" spans="1:7">
      <c r="A1470" t="s">
        <v>1711</v>
      </c>
      <c r="B1470">
        <v>60</v>
      </c>
      <c r="C1470">
        <v>61</v>
      </c>
      <c r="D1470">
        <v>61</v>
      </c>
      <c r="E1470">
        <v>68</v>
      </c>
      <c r="F1470">
        <v>61</v>
      </c>
      <c r="G1470">
        <v>41</v>
      </c>
    </row>
    <row r="1471" spans="1:7">
      <c r="A1471" t="s">
        <v>1712</v>
      </c>
      <c r="B1471">
        <v>82</v>
      </c>
      <c r="C1471">
        <v>82</v>
      </c>
      <c r="D1471">
        <v>82</v>
      </c>
      <c r="E1471">
        <v>81</v>
      </c>
      <c r="F1471">
        <v>91</v>
      </c>
      <c r="G1471">
        <v>53</v>
      </c>
    </row>
    <row r="1472" spans="1:7">
      <c r="A1472" t="s">
        <v>1713</v>
      </c>
      <c r="B1472">
        <v>83</v>
      </c>
      <c r="C1472">
        <v>83</v>
      </c>
      <c r="D1472">
        <v>83</v>
      </c>
      <c r="E1472">
        <v>80</v>
      </c>
      <c r="F1472">
        <v>90</v>
      </c>
      <c r="G1472">
        <v>53</v>
      </c>
    </row>
    <row r="1473" spans="1:7">
      <c r="A1473" t="s">
        <v>1714</v>
      </c>
      <c r="B1473">
        <v>82</v>
      </c>
      <c r="C1473">
        <v>82</v>
      </c>
      <c r="D1473">
        <v>82</v>
      </c>
      <c r="E1473">
        <v>71</v>
      </c>
      <c r="F1473">
        <v>70</v>
      </c>
      <c r="G1473">
        <v>63</v>
      </c>
    </row>
    <row r="1474" spans="1:7">
      <c r="A1474" t="s">
        <v>1715</v>
      </c>
      <c r="B1474">
        <v>84</v>
      </c>
      <c r="C1474">
        <v>85</v>
      </c>
      <c r="D1474">
        <v>84</v>
      </c>
      <c r="E1474">
        <v>78</v>
      </c>
      <c r="F1474">
        <v>91</v>
      </c>
      <c r="G1474">
        <v>57</v>
      </c>
    </row>
    <row r="1475" spans="1:7">
      <c r="A1475" t="s">
        <v>1716</v>
      </c>
      <c r="B1475">
        <v>76</v>
      </c>
      <c r="C1475">
        <v>76</v>
      </c>
      <c r="D1475">
        <v>76</v>
      </c>
      <c r="E1475">
        <v>75</v>
      </c>
      <c r="F1475">
        <v>76</v>
      </c>
      <c r="G1475">
        <v>58</v>
      </c>
    </row>
    <row r="1476" spans="1:7">
      <c r="A1476" t="s">
        <v>1717</v>
      </c>
      <c r="B1476">
        <v>82</v>
      </c>
      <c r="C1476">
        <v>81</v>
      </c>
      <c r="D1476">
        <v>81</v>
      </c>
      <c r="E1476">
        <v>72</v>
      </c>
      <c r="F1476">
        <v>70</v>
      </c>
      <c r="G1476">
        <v>62</v>
      </c>
    </row>
    <row r="1477" spans="1:7">
      <c r="A1477" t="s">
        <v>1718</v>
      </c>
      <c r="B1477">
        <v>72</v>
      </c>
      <c r="C1477">
        <v>72</v>
      </c>
      <c r="D1477">
        <v>72</v>
      </c>
      <c r="E1477">
        <v>70</v>
      </c>
      <c r="F1477">
        <v>75</v>
      </c>
      <c r="G1477">
        <v>59</v>
      </c>
    </row>
    <row r="1478" spans="1:7">
      <c r="A1478" t="s">
        <v>1719</v>
      </c>
      <c r="B1478">
        <v>82</v>
      </c>
      <c r="C1478">
        <v>82</v>
      </c>
      <c r="D1478">
        <v>82</v>
      </c>
      <c r="E1478">
        <v>70</v>
      </c>
      <c r="F1478">
        <v>80</v>
      </c>
      <c r="G1478">
        <v>64</v>
      </c>
    </row>
    <row r="1479" spans="1:7">
      <c r="A1479" t="s">
        <v>1720</v>
      </c>
      <c r="B1479">
        <v>79</v>
      </c>
      <c r="C1479">
        <v>79</v>
      </c>
      <c r="D1479">
        <v>79</v>
      </c>
      <c r="E1479">
        <v>70</v>
      </c>
      <c r="F1479">
        <v>68</v>
      </c>
      <c r="G1479">
        <v>64</v>
      </c>
    </row>
    <row r="1480" spans="1:7">
      <c r="A1480" t="s">
        <v>1721</v>
      </c>
      <c r="B1480">
        <v>63</v>
      </c>
      <c r="C1480">
        <v>64</v>
      </c>
      <c r="D1480">
        <v>64</v>
      </c>
      <c r="E1480">
        <v>79</v>
      </c>
      <c r="F1480">
        <v>65</v>
      </c>
      <c r="G1480">
        <v>47</v>
      </c>
    </row>
    <row r="1481" spans="1:7">
      <c r="A1481" t="s">
        <v>1722</v>
      </c>
      <c r="B1481">
        <v>85</v>
      </c>
      <c r="C1481">
        <v>85</v>
      </c>
      <c r="D1481">
        <v>85</v>
      </c>
      <c r="E1481">
        <v>84</v>
      </c>
      <c r="F1481">
        <v>93</v>
      </c>
      <c r="G1481">
        <v>54</v>
      </c>
    </row>
    <row r="1482" spans="1:7">
      <c r="A1482" t="s">
        <v>1723</v>
      </c>
      <c r="B1482">
        <v>82</v>
      </c>
      <c r="C1482">
        <v>82</v>
      </c>
      <c r="D1482">
        <v>82</v>
      </c>
      <c r="E1482">
        <v>83</v>
      </c>
      <c r="F1482">
        <v>92</v>
      </c>
      <c r="G1482">
        <v>53</v>
      </c>
    </row>
    <row r="1483" spans="1:7">
      <c r="A1483" t="s">
        <v>1724</v>
      </c>
      <c r="B1483">
        <v>76</v>
      </c>
      <c r="C1483">
        <v>76</v>
      </c>
      <c r="D1483">
        <v>76</v>
      </c>
      <c r="E1483">
        <v>83</v>
      </c>
      <c r="F1483">
        <v>88</v>
      </c>
      <c r="G1483">
        <v>50</v>
      </c>
    </row>
    <row r="1484" spans="1:7">
      <c r="A1484" t="s">
        <v>1725</v>
      </c>
      <c r="B1484">
        <v>81</v>
      </c>
      <c r="C1484">
        <v>80</v>
      </c>
      <c r="D1484">
        <v>80</v>
      </c>
      <c r="E1484">
        <v>71</v>
      </c>
      <c r="F1484">
        <v>70</v>
      </c>
      <c r="G1484">
        <v>64</v>
      </c>
    </row>
    <row r="1485" spans="1:7">
      <c r="A1485" t="s">
        <v>1726</v>
      </c>
      <c r="B1485">
        <v>78</v>
      </c>
      <c r="C1485">
        <v>78</v>
      </c>
      <c r="D1485">
        <v>78</v>
      </c>
      <c r="E1485">
        <v>84</v>
      </c>
      <c r="F1485">
        <v>90</v>
      </c>
      <c r="G1485">
        <v>51</v>
      </c>
    </row>
    <row r="1486" spans="1:7">
      <c r="A1486" t="s">
        <v>1727</v>
      </c>
      <c r="B1486">
        <v>78</v>
      </c>
      <c r="C1486">
        <v>78</v>
      </c>
      <c r="D1486">
        <v>78</v>
      </c>
      <c r="E1486">
        <v>84</v>
      </c>
      <c r="F1486">
        <v>90</v>
      </c>
      <c r="G1486">
        <v>51</v>
      </c>
    </row>
    <row r="1487" spans="1:7">
      <c r="A1487" t="s">
        <v>1728</v>
      </c>
      <c r="B1487">
        <v>77</v>
      </c>
      <c r="C1487">
        <v>76</v>
      </c>
      <c r="D1487">
        <v>77</v>
      </c>
      <c r="E1487">
        <v>83</v>
      </c>
      <c r="F1487">
        <v>89</v>
      </c>
      <c r="G1487">
        <v>50</v>
      </c>
    </row>
    <row r="1488" spans="1:7">
      <c r="A1488" t="s">
        <v>1729</v>
      </c>
      <c r="B1488">
        <v>79</v>
      </c>
      <c r="C1488">
        <v>79</v>
      </c>
      <c r="D1488">
        <v>79</v>
      </c>
      <c r="E1488">
        <v>84</v>
      </c>
      <c r="F1488">
        <v>91</v>
      </c>
      <c r="G1488">
        <v>51</v>
      </c>
    </row>
    <row r="1489" spans="1:7">
      <c r="A1489" t="s">
        <v>1730</v>
      </c>
      <c r="B1489">
        <v>63</v>
      </c>
      <c r="C1489">
        <v>63</v>
      </c>
      <c r="D1489">
        <v>63</v>
      </c>
      <c r="E1489">
        <v>75</v>
      </c>
      <c r="F1489">
        <v>63</v>
      </c>
      <c r="G1489">
        <v>42</v>
      </c>
    </row>
    <row r="1490" spans="1:7">
      <c r="A1490" t="s">
        <v>1731</v>
      </c>
      <c r="B1490">
        <v>62</v>
      </c>
      <c r="C1490">
        <v>62</v>
      </c>
      <c r="D1490">
        <v>62</v>
      </c>
      <c r="E1490">
        <v>68</v>
      </c>
      <c r="F1490">
        <v>61</v>
      </c>
      <c r="G1490">
        <v>42</v>
      </c>
    </row>
    <row r="1491" spans="1:7">
      <c r="A1491" t="s">
        <v>1732</v>
      </c>
      <c r="B1491">
        <v>56</v>
      </c>
      <c r="C1491">
        <v>56</v>
      </c>
      <c r="D1491">
        <v>57</v>
      </c>
      <c r="E1491">
        <v>62</v>
      </c>
      <c r="F1491">
        <v>56</v>
      </c>
      <c r="G1491">
        <v>44</v>
      </c>
    </row>
    <row r="1492" spans="1:7">
      <c r="A1492" t="s">
        <v>1733</v>
      </c>
      <c r="B1492">
        <v>84</v>
      </c>
      <c r="C1492">
        <v>83</v>
      </c>
      <c r="D1492">
        <v>84</v>
      </c>
      <c r="E1492">
        <v>83</v>
      </c>
      <c r="F1492">
        <v>92</v>
      </c>
      <c r="G1492">
        <v>54</v>
      </c>
    </row>
    <row r="1493" spans="1:7">
      <c r="A1493" t="s">
        <v>1734</v>
      </c>
      <c r="B1493">
        <v>84</v>
      </c>
      <c r="C1493">
        <v>84</v>
      </c>
      <c r="D1493">
        <v>84</v>
      </c>
      <c r="E1493">
        <v>85</v>
      </c>
      <c r="F1493">
        <v>93</v>
      </c>
      <c r="G1493">
        <v>54</v>
      </c>
    </row>
    <row r="1494" spans="1:7">
      <c r="A1494" t="s">
        <v>1735</v>
      </c>
      <c r="B1494">
        <v>78</v>
      </c>
      <c r="C1494">
        <v>78</v>
      </c>
      <c r="D1494">
        <v>78</v>
      </c>
      <c r="E1494">
        <v>84</v>
      </c>
      <c r="F1494">
        <v>91</v>
      </c>
      <c r="G1494">
        <v>51</v>
      </c>
    </row>
    <row r="1495" spans="1:7">
      <c r="A1495" t="s">
        <v>1736</v>
      </c>
      <c r="B1495">
        <v>74</v>
      </c>
      <c r="C1495">
        <v>74</v>
      </c>
      <c r="D1495">
        <v>74</v>
      </c>
      <c r="E1495">
        <v>85</v>
      </c>
      <c r="F1495">
        <v>84</v>
      </c>
      <c r="G1495">
        <v>49</v>
      </c>
    </row>
    <row r="1496" spans="1:7">
      <c r="A1496" t="s">
        <v>1737</v>
      </c>
      <c r="B1496">
        <v>77</v>
      </c>
      <c r="C1496">
        <v>77</v>
      </c>
      <c r="D1496">
        <v>77</v>
      </c>
      <c r="E1496">
        <v>81</v>
      </c>
      <c r="F1496">
        <v>89</v>
      </c>
      <c r="G1496">
        <v>50</v>
      </c>
    </row>
    <row r="1497" spans="1:7">
      <c r="A1497" t="s">
        <v>1738</v>
      </c>
      <c r="B1497">
        <v>75</v>
      </c>
      <c r="C1497">
        <v>75</v>
      </c>
      <c r="D1497">
        <v>75</v>
      </c>
      <c r="E1497">
        <v>86</v>
      </c>
      <c r="F1497">
        <v>85</v>
      </c>
      <c r="G1497">
        <v>49</v>
      </c>
    </row>
    <row r="1498" spans="1:7">
      <c r="A1498" t="s">
        <v>1739</v>
      </c>
      <c r="B1498">
        <v>77</v>
      </c>
      <c r="C1498">
        <v>77</v>
      </c>
      <c r="D1498">
        <v>77</v>
      </c>
      <c r="E1498">
        <v>84</v>
      </c>
      <c r="F1498">
        <v>89</v>
      </c>
      <c r="G1498">
        <v>50</v>
      </c>
    </row>
    <row r="1499" spans="1:7">
      <c r="A1499" t="s">
        <v>1740</v>
      </c>
      <c r="B1499">
        <v>79</v>
      </c>
      <c r="C1499">
        <v>78</v>
      </c>
      <c r="D1499">
        <v>79</v>
      </c>
      <c r="E1499">
        <v>84</v>
      </c>
      <c r="F1499">
        <v>90</v>
      </c>
      <c r="G1499">
        <v>51</v>
      </c>
    </row>
    <row r="1500" spans="1:7">
      <c r="A1500" t="s">
        <v>1741</v>
      </c>
      <c r="B1500">
        <v>67</v>
      </c>
      <c r="C1500">
        <v>67</v>
      </c>
      <c r="D1500">
        <v>67</v>
      </c>
      <c r="E1500">
        <v>63</v>
      </c>
      <c r="F1500">
        <v>59</v>
      </c>
      <c r="G1500">
        <v>47</v>
      </c>
    </row>
    <row r="1501" spans="1:7">
      <c r="A1501" t="s">
        <v>1742</v>
      </c>
      <c r="B1501">
        <v>86</v>
      </c>
      <c r="C1501">
        <v>86</v>
      </c>
      <c r="D1501">
        <v>86</v>
      </c>
      <c r="E1501">
        <v>65</v>
      </c>
      <c r="F1501">
        <v>76</v>
      </c>
      <c r="G1501">
        <v>70</v>
      </c>
    </row>
    <row r="1502" spans="1:7">
      <c r="A1502" t="s">
        <v>1743</v>
      </c>
      <c r="B1502">
        <v>82</v>
      </c>
      <c r="C1502">
        <v>82</v>
      </c>
      <c r="D1502">
        <v>82</v>
      </c>
      <c r="E1502">
        <v>82</v>
      </c>
      <c r="F1502">
        <v>95</v>
      </c>
      <c r="G1502">
        <v>53</v>
      </c>
    </row>
    <row r="1503" spans="1:7">
      <c r="A1503" t="s">
        <v>1744</v>
      </c>
      <c r="B1503">
        <v>61</v>
      </c>
      <c r="C1503">
        <v>61</v>
      </c>
      <c r="D1503">
        <v>62</v>
      </c>
      <c r="E1503">
        <v>73</v>
      </c>
      <c r="F1503">
        <v>62</v>
      </c>
      <c r="G1503">
        <v>42</v>
      </c>
    </row>
    <row r="1504" spans="1:7">
      <c r="A1504" t="s">
        <v>1745</v>
      </c>
      <c r="B1504">
        <v>79</v>
      </c>
      <c r="C1504">
        <v>79</v>
      </c>
      <c r="D1504">
        <v>79</v>
      </c>
      <c r="E1504">
        <v>84</v>
      </c>
      <c r="F1504">
        <v>91</v>
      </c>
      <c r="G1504">
        <v>51</v>
      </c>
    </row>
    <row r="1505" spans="1:7">
      <c r="A1505" t="s">
        <v>1746</v>
      </c>
      <c r="B1505">
        <v>56</v>
      </c>
      <c r="C1505">
        <v>57</v>
      </c>
      <c r="D1505">
        <v>57</v>
      </c>
      <c r="E1505">
        <v>61</v>
      </c>
      <c r="F1505">
        <v>55</v>
      </c>
      <c r="G1505">
        <v>45</v>
      </c>
    </row>
    <row r="1506" spans="1:7">
      <c r="A1506" t="s">
        <v>1747</v>
      </c>
      <c r="B1506">
        <v>84</v>
      </c>
      <c r="C1506">
        <v>84</v>
      </c>
      <c r="D1506">
        <v>84</v>
      </c>
      <c r="E1506">
        <v>83</v>
      </c>
      <c r="F1506">
        <v>93</v>
      </c>
      <c r="G1506">
        <v>54</v>
      </c>
    </row>
    <row r="1507" spans="1:7">
      <c r="A1507" t="s">
        <v>1748</v>
      </c>
      <c r="B1507">
        <v>85</v>
      </c>
      <c r="C1507">
        <v>85</v>
      </c>
      <c r="D1507">
        <v>85</v>
      </c>
      <c r="E1507">
        <v>81</v>
      </c>
      <c r="F1507">
        <v>92</v>
      </c>
      <c r="G1507">
        <v>54</v>
      </c>
    </row>
    <row r="1508" spans="1:7">
      <c r="A1508" t="s">
        <v>1749</v>
      </c>
      <c r="B1508">
        <v>77</v>
      </c>
      <c r="C1508">
        <v>77</v>
      </c>
      <c r="D1508">
        <v>77</v>
      </c>
      <c r="E1508">
        <v>68</v>
      </c>
      <c r="F1508">
        <v>67</v>
      </c>
      <c r="G1508">
        <v>66</v>
      </c>
    </row>
    <row r="1509" spans="1:7">
      <c r="A1509" t="s">
        <v>1750</v>
      </c>
      <c r="B1509">
        <v>81</v>
      </c>
      <c r="C1509">
        <v>81</v>
      </c>
      <c r="D1509">
        <v>81</v>
      </c>
      <c r="E1509">
        <v>71</v>
      </c>
      <c r="F1509">
        <v>70</v>
      </c>
      <c r="G1509">
        <v>64</v>
      </c>
    </row>
    <row r="1510" spans="1:7">
      <c r="A1510" t="s">
        <v>1751</v>
      </c>
      <c r="B1510">
        <v>78</v>
      </c>
      <c r="C1510">
        <v>78</v>
      </c>
      <c r="D1510">
        <v>78</v>
      </c>
      <c r="E1510">
        <v>84</v>
      </c>
      <c r="F1510">
        <v>90</v>
      </c>
      <c r="G1510">
        <v>50</v>
      </c>
    </row>
    <row r="1511" spans="1:7">
      <c r="A1511" t="s">
        <v>1752</v>
      </c>
      <c r="B1511">
        <v>61</v>
      </c>
      <c r="C1511">
        <v>61</v>
      </c>
      <c r="D1511">
        <v>61</v>
      </c>
      <c r="E1511">
        <v>76</v>
      </c>
      <c r="F1511">
        <v>62</v>
      </c>
      <c r="G1511">
        <v>41</v>
      </c>
    </row>
    <row r="1512" spans="1:7">
      <c r="A1512" t="s">
        <v>1753</v>
      </c>
      <c r="B1512">
        <v>83</v>
      </c>
      <c r="C1512">
        <v>83</v>
      </c>
      <c r="D1512">
        <v>84</v>
      </c>
      <c r="E1512">
        <v>79</v>
      </c>
      <c r="F1512">
        <v>90</v>
      </c>
      <c r="G1512">
        <v>54</v>
      </c>
    </row>
    <row r="1513" spans="1:7">
      <c r="A1513" t="s">
        <v>1754</v>
      </c>
      <c r="B1513">
        <v>81</v>
      </c>
      <c r="C1513">
        <v>81</v>
      </c>
      <c r="D1513">
        <v>81</v>
      </c>
      <c r="E1513">
        <v>80</v>
      </c>
      <c r="F1513">
        <v>92</v>
      </c>
      <c r="G1513">
        <v>52</v>
      </c>
    </row>
    <row r="1514" spans="1:7">
      <c r="A1514" t="s">
        <v>1755</v>
      </c>
      <c r="B1514">
        <v>82</v>
      </c>
      <c r="C1514">
        <v>82</v>
      </c>
      <c r="D1514">
        <v>82</v>
      </c>
      <c r="E1514">
        <v>72</v>
      </c>
      <c r="F1514">
        <v>71</v>
      </c>
      <c r="G1514">
        <v>63</v>
      </c>
    </row>
    <row r="1515" spans="1:7">
      <c r="A1515" t="s">
        <v>1756</v>
      </c>
      <c r="B1515">
        <v>82</v>
      </c>
      <c r="C1515">
        <v>82</v>
      </c>
      <c r="D1515">
        <v>83</v>
      </c>
      <c r="E1515">
        <v>81</v>
      </c>
      <c r="F1515">
        <v>94</v>
      </c>
      <c r="G1515">
        <v>53</v>
      </c>
    </row>
    <row r="1516" spans="1:7">
      <c r="A1516" t="s">
        <v>1757</v>
      </c>
      <c r="B1516">
        <v>85</v>
      </c>
      <c r="C1516">
        <v>85</v>
      </c>
      <c r="D1516">
        <v>85</v>
      </c>
      <c r="E1516">
        <v>84</v>
      </c>
      <c r="F1516">
        <v>95</v>
      </c>
      <c r="G1516">
        <v>54</v>
      </c>
    </row>
    <row r="1517" spans="1:7">
      <c r="A1517" t="s">
        <v>1758</v>
      </c>
      <c r="B1517">
        <v>82</v>
      </c>
      <c r="C1517">
        <v>82</v>
      </c>
      <c r="D1517">
        <v>83</v>
      </c>
      <c r="E1517">
        <v>81</v>
      </c>
      <c r="F1517">
        <v>90</v>
      </c>
      <c r="G1517">
        <v>53</v>
      </c>
    </row>
    <row r="1518" spans="1:7">
      <c r="A1518" t="s">
        <v>1759</v>
      </c>
      <c r="B1518">
        <v>83</v>
      </c>
      <c r="C1518">
        <v>83</v>
      </c>
      <c r="D1518">
        <v>83</v>
      </c>
      <c r="E1518">
        <v>80</v>
      </c>
      <c r="F1518">
        <v>84</v>
      </c>
      <c r="G1518">
        <v>55</v>
      </c>
    </row>
    <row r="1519" spans="1:7">
      <c r="A1519" t="s">
        <v>1760</v>
      </c>
      <c r="B1519">
        <v>52</v>
      </c>
      <c r="C1519">
        <v>52</v>
      </c>
      <c r="D1519">
        <v>53</v>
      </c>
      <c r="E1519">
        <v>61</v>
      </c>
      <c r="F1519">
        <v>52</v>
      </c>
      <c r="G1519">
        <v>39</v>
      </c>
    </row>
    <row r="1520" spans="1:7">
      <c r="A1520" t="s">
        <v>1761</v>
      </c>
      <c r="B1520">
        <v>83</v>
      </c>
      <c r="C1520">
        <v>83</v>
      </c>
      <c r="D1520">
        <v>83</v>
      </c>
      <c r="E1520">
        <v>83</v>
      </c>
      <c r="F1520">
        <v>93</v>
      </c>
      <c r="G1520">
        <v>55</v>
      </c>
    </row>
    <row r="1521" spans="1:7">
      <c r="A1521" t="s">
        <v>1762</v>
      </c>
      <c r="B1521">
        <v>63</v>
      </c>
      <c r="C1521">
        <v>64</v>
      </c>
      <c r="D1521">
        <v>64</v>
      </c>
      <c r="E1521">
        <v>75</v>
      </c>
      <c r="F1521">
        <v>64</v>
      </c>
      <c r="G1521">
        <v>45</v>
      </c>
    </row>
    <row r="1522" spans="1:7">
      <c r="A1522" t="s">
        <v>1763</v>
      </c>
      <c r="B1522">
        <v>77</v>
      </c>
      <c r="C1522">
        <v>77</v>
      </c>
      <c r="D1522">
        <v>77</v>
      </c>
      <c r="E1522">
        <v>90</v>
      </c>
      <c r="F1522">
        <v>84</v>
      </c>
      <c r="G1522">
        <v>50</v>
      </c>
    </row>
    <row r="1523" spans="1:7">
      <c r="A1523" t="s">
        <v>1764</v>
      </c>
      <c r="B1523">
        <v>88</v>
      </c>
      <c r="C1523">
        <v>88</v>
      </c>
      <c r="D1523">
        <v>87</v>
      </c>
      <c r="E1523">
        <v>68</v>
      </c>
      <c r="F1523">
        <v>80</v>
      </c>
      <c r="G1523">
        <v>62</v>
      </c>
    </row>
    <row r="1524" spans="1:7">
      <c r="A1524" t="s">
        <v>1765</v>
      </c>
      <c r="B1524">
        <v>87</v>
      </c>
      <c r="C1524">
        <v>87</v>
      </c>
      <c r="D1524">
        <v>87</v>
      </c>
      <c r="E1524">
        <v>76</v>
      </c>
      <c r="F1524">
        <v>87</v>
      </c>
      <c r="G1524">
        <v>55</v>
      </c>
    </row>
    <row r="1525" spans="1:7">
      <c r="A1525" t="s">
        <v>1766</v>
      </c>
      <c r="B1525">
        <v>62</v>
      </c>
      <c r="C1525">
        <v>61</v>
      </c>
      <c r="D1525">
        <v>62</v>
      </c>
      <c r="E1525">
        <v>73</v>
      </c>
      <c r="F1525">
        <v>61</v>
      </c>
      <c r="G1525">
        <v>42</v>
      </c>
    </row>
    <row r="1526" spans="1:7">
      <c r="A1526" t="s">
        <v>1767</v>
      </c>
      <c r="B1526">
        <v>84</v>
      </c>
      <c r="C1526">
        <v>84</v>
      </c>
      <c r="D1526">
        <v>84</v>
      </c>
      <c r="E1526">
        <v>82</v>
      </c>
      <c r="F1526">
        <v>92</v>
      </c>
      <c r="G1526">
        <v>54</v>
      </c>
    </row>
    <row r="1527" spans="1:7">
      <c r="A1527" t="s">
        <v>1768</v>
      </c>
      <c r="B1527">
        <v>74</v>
      </c>
      <c r="C1527">
        <v>73</v>
      </c>
      <c r="D1527">
        <v>74</v>
      </c>
      <c r="E1527">
        <v>92</v>
      </c>
      <c r="F1527">
        <v>79</v>
      </c>
      <c r="G1527">
        <v>48</v>
      </c>
    </row>
    <row r="1528" spans="1:7">
      <c r="A1528" t="s">
        <v>1769</v>
      </c>
      <c r="B1528">
        <v>73</v>
      </c>
      <c r="C1528">
        <v>74</v>
      </c>
      <c r="D1528">
        <v>74</v>
      </c>
      <c r="E1528">
        <v>92</v>
      </c>
      <c r="F1528">
        <v>78</v>
      </c>
      <c r="G1528">
        <v>49</v>
      </c>
    </row>
    <row r="1529" spans="1:7">
      <c r="A1529" t="s">
        <v>1770</v>
      </c>
      <c r="B1529">
        <v>66</v>
      </c>
      <c r="C1529">
        <v>66</v>
      </c>
      <c r="D1529">
        <v>66</v>
      </c>
      <c r="E1529">
        <v>80</v>
      </c>
      <c r="F1529">
        <v>66</v>
      </c>
      <c r="G1529">
        <v>44</v>
      </c>
    </row>
    <row r="1530" spans="1:7">
      <c r="A1530" t="s">
        <v>1771</v>
      </c>
      <c r="B1530">
        <v>84</v>
      </c>
      <c r="C1530">
        <v>84</v>
      </c>
      <c r="D1530">
        <v>84</v>
      </c>
      <c r="E1530">
        <v>79</v>
      </c>
      <c r="F1530">
        <v>89</v>
      </c>
      <c r="G1530">
        <v>54</v>
      </c>
    </row>
    <row r="1531" spans="1:7">
      <c r="A1531" t="s">
        <v>1772</v>
      </c>
      <c r="B1531">
        <v>53</v>
      </c>
      <c r="C1531">
        <v>54</v>
      </c>
      <c r="D1531">
        <v>54</v>
      </c>
      <c r="E1531">
        <v>62</v>
      </c>
      <c r="F1531">
        <v>53</v>
      </c>
      <c r="G1531">
        <v>39</v>
      </c>
    </row>
    <row r="1532" spans="1:7">
      <c r="A1532" t="s">
        <v>1773</v>
      </c>
      <c r="B1532">
        <v>76</v>
      </c>
      <c r="C1532">
        <v>76</v>
      </c>
      <c r="D1532">
        <v>76</v>
      </c>
      <c r="E1532">
        <v>82</v>
      </c>
      <c r="F1532">
        <v>88</v>
      </c>
      <c r="G1532">
        <v>50</v>
      </c>
    </row>
    <row r="1533" spans="1:7">
      <c r="A1533" t="s">
        <v>1774</v>
      </c>
      <c r="B1533">
        <v>83</v>
      </c>
      <c r="C1533">
        <v>83</v>
      </c>
      <c r="D1533">
        <v>83</v>
      </c>
      <c r="E1533">
        <v>82</v>
      </c>
      <c r="F1533">
        <v>92</v>
      </c>
      <c r="G1533">
        <v>53</v>
      </c>
    </row>
    <row r="1534" spans="1:7">
      <c r="A1534" t="s">
        <v>1775</v>
      </c>
      <c r="B1534">
        <v>71</v>
      </c>
      <c r="C1534">
        <v>71</v>
      </c>
      <c r="D1534">
        <v>71</v>
      </c>
      <c r="E1534">
        <v>92</v>
      </c>
      <c r="F1534">
        <v>77</v>
      </c>
      <c r="G1534">
        <v>47</v>
      </c>
    </row>
    <row r="1535" spans="1:7">
      <c r="A1535" t="s">
        <v>1776</v>
      </c>
      <c r="B1535">
        <v>59</v>
      </c>
      <c r="C1535">
        <v>59</v>
      </c>
      <c r="D1535">
        <v>60</v>
      </c>
      <c r="E1535">
        <v>72</v>
      </c>
      <c r="F1535">
        <v>61</v>
      </c>
      <c r="G1535">
        <v>41</v>
      </c>
    </row>
    <row r="1536" spans="1:7">
      <c r="A1536" t="s">
        <v>1777</v>
      </c>
      <c r="B1536">
        <v>71</v>
      </c>
      <c r="C1536">
        <v>71</v>
      </c>
      <c r="D1536">
        <v>71</v>
      </c>
      <c r="E1536">
        <v>89</v>
      </c>
      <c r="F1536">
        <v>78</v>
      </c>
      <c r="G1536">
        <v>47</v>
      </c>
    </row>
    <row r="1537" spans="1:7">
      <c r="A1537" t="s">
        <v>1778</v>
      </c>
      <c r="B1537">
        <v>69</v>
      </c>
      <c r="C1537">
        <v>69</v>
      </c>
      <c r="D1537">
        <v>69</v>
      </c>
      <c r="E1537">
        <v>89</v>
      </c>
      <c r="F1537">
        <v>76</v>
      </c>
      <c r="G1537">
        <v>51</v>
      </c>
    </row>
    <row r="1538" spans="1:7">
      <c r="A1538" t="s">
        <v>1779</v>
      </c>
      <c r="B1538">
        <v>78</v>
      </c>
      <c r="C1538">
        <v>78</v>
      </c>
      <c r="D1538">
        <v>78</v>
      </c>
      <c r="E1538">
        <v>83</v>
      </c>
      <c r="F1538">
        <v>90</v>
      </c>
      <c r="G1538">
        <v>51</v>
      </c>
    </row>
    <row r="1539" spans="1:7">
      <c r="A1539" t="s">
        <v>1780</v>
      </c>
      <c r="B1539">
        <v>56</v>
      </c>
      <c r="C1539">
        <v>57</v>
      </c>
      <c r="D1539">
        <v>57</v>
      </c>
      <c r="E1539">
        <v>66</v>
      </c>
      <c r="F1539">
        <v>56</v>
      </c>
      <c r="G1539">
        <v>40</v>
      </c>
    </row>
    <row r="1540" spans="1:7">
      <c r="A1540" t="s">
        <v>1781</v>
      </c>
      <c r="B1540">
        <v>82</v>
      </c>
      <c r="C1540">
        <v>82</v>
      </c>
      <c r="D1540">
        <v>82</v>
      </c>
      <c r="E1540">
        <v>81</v>
      </c>
      <c r="F1540">
        <v>92</v>
      </c>
      <c r="G1540">
        <v>53</v>
      </c>
    </row>
    <row r="1541" spans="1:7">
      <c r="A1541" t="s">
        <v>1782</v>
      </c>
      <c r="B1541">
        <v>83</v>
      </c>
      <c r="C1541">
        <v>83</v>
      </c>
      <c r="D1541">
        <v>83</v>
      </c>
      <c r="E1541">
        <v>63</v>
      </c>
      <c r="F1541">
        <v>72</v>
      </c>
      <c r="G1541">
        <v>69</v>
      </c>
    </row>
    <row r="1542" spans="1:7">
      <c r="A1542" t="s">
        <v>1783</v>
      </c>
      <c r="B1542">
        <v>84</v>
      </c>
      <c r="C1542">
        <v>84</v>
      </c>
      <c r="D1542">
        <v>84</v>
      </c>
      <c r="E1542">
        <v>80</v>
      </c>
      <c r="F1542">
        <v>90</v>
      </c>
      <c r="G1542">
        <v>54</v>
      </c>
    </row>
    <row r="1543" spans="1:7">
      <c r="A1543" t="s">
        <v>1784</v>
      </c>
      <c r="B1543">
        <v>81</v>
      </c>
      <c r="C1543">
        <v>81</v>
      </c>
      <c r="D1543">
        <v>81</v>
      </c>
      <c r="E1543">
        <v>80</v>
      </c>
      <c r="F1543">
        <v>90</v>
      </c>
      <c r="G1543">
        <v>52</v>
      </c>
    </row>
    <row r="1544" spans="1:7">
      <c r="A1544" t="s">
        <v>1785</v>
      </c>
      <c r="B1544">
        <v>53</v>
      </c>
      <c r="C1544">
        <v>53</v>
      </c>
      <c r="D1544">
        <v>53</v>
      </c>
      <c r="E1544">
        <v>61</v>
      </c>
      <c r="F1544">
        <v>52</v>
      </c>
      <c r="G1544">
        <v>40</v>
      </c>
    </row>
    <row r="1545" spans="1:7">
      <c r="A1545" t="s">
        <v>1786</v>
      </c>
      <c r="B1545">
        <v>76</v>
      </c>
      <c r="C1545">
        <v>75</v>
      </c>
      <c r="D1545">
        <v>76</v>
      </c>
      <c r="E1545">
        <v>82</v>
      </c>
      <c r="F1545">
        <v>88</v>
      </c>
      <c r="G1545">
        <v>49</v>
      </c>
    </row>
    <row r="1546" spans="1:7">
      <c r="A1546" t="s">
        <v>1787</v>
      </c>
      <c r="B1546">
        <v>61</v>
      </c>
      <c r="C1546">
        <v>61</v>
      </c>
      <c r="D1546">
        <v>61</v>
      </c>
      <c r="E1546">
        <v>74</v>
      </c>
      <c r="F1546">
        <v>62</v>
      </c>
      <c r="G1546">
        <v>41</v>
      </c>
    </row>
    <row r="1547" spans="1:7">
      <c r="A1547" t="s">
        <v>1788</v>
      </c>
      <c r="B1547">
        <v>79</v>
      </c>
      <c r="C1547">
        <v>78</v>
      </c>
      <c r="D1547">
        <v>78</v>
      </c>
      <c r="E1547">
        <v>69</v>
      </c>
      <c r="F1547">
        <v>68</v>
      </c>
      <c r="G1547">
        <v>63</v>
      </c>
    </row>
    <row r="1548" spans="1:7">
      <c r="A1548" t="s">
        <v>1789</v>
      </c>
      <c r="B1548">
        <v>81</v>
      </c>
      <c r="C1548">
        <v>81</v>
      </c>
      <c r="D1548">
        <v>81</v>
      </c>
      <c r="E1548">
        <v>81</v>
      </c>
      <c r="F1548">
        <v>91</v>
      </c>
      <c r="G1548">
        <v>52</v>
      </c>
    </row>
    <row r="1549" spans="1:7">
      <c r="A1549" t="s">
        <v>1790</v>
      </c>
      <c r="B1549">
        <v>82</v>
      </c>
      <c r="C1549">
        <v>82</v>
      </c>
      <c r="D1549">
        <v>81</v>
      </c>
      <c r="E1549">
        <v>77</v>
      </c>
      <c r="F1549">
        <v>90</v>
      </c>
      <c r="G1549">
        <v>53</v>
      </c>
    </row>
    <row r="1550" spans="1:7">
      <c r="A1550" t="s">
        <v>1791</v>
      </c>
      <c r="B1550">
        <v>52</v>
      </c>
      <c r="C1550">
        <v>52</v>
      </c>
      <c r="D1550">
        <v>52</v>
      </c>
      <c r="E1550">
        <v>61</v>
      </c>
      <c r="F1550">
        <v>52</v>
      </c>
      <c r="G1550">
        <v>44</v>
      </c>
    </row>
    <row r="1551" spans="1:7">
      <c r="A1551" t="s">
        <v>1792</v>
      </c>
      <c r="B1551">
        <v>81</v>
      </c>
      <c r="C1551">
        <v>81</v>
      </c>
      <c r="D1551">
        <v>81</v>
      </c>
      <c r="E1551">
        <v>70</v>
      </c>
      <c r="F1551">
        <v>70</v>
      </c>
      <c r="G1551">
        <v>63</v>
      </c>
    </row>
    <row r="1552" spans="1:7">
      <c r="A1552" t="s">
        <v>1793</v>
      </c>
      <c r="B1552">
        <v>84</v>
      </c>
      <c r="C1552">
        <v>84</v>
      </c>
      <c r="D1552">
        <v>84</v>
      </c>
      <c r="E1552">
        <v>81</v>
      </c>
      <c r="F1552">
        <v>91</v>
      </c>
      <c r="G1552">
        <v>54</v>
      </c>
    </row>
    <row r="1553" spans="1:7">
      <c r="A1553" t="s">
        <v>1794</v>
      </c>
      <c r="B1553">
        <v>56</v>
      </c>
      <c r="C1553">
        <v>56</v>
      </c>
      <c r="D1553">
        <v>57</v>
      </c>
      <c r="E1553">
        <v>64</v>
      </c>
      <c r="F1553">
        <v>55</v>
      </c>
      <c r="G1553">
        <v>38</v>
      </c>
    </row>
    <row r="1554" spans="1:7">
      <c r="A1554" t="s">
        <v>1795</v>
      </c>
      <c r="B1554">
        <v>82</v>
      </c>
      <c r="C1554">
        <v>82</v>
      </c>
      <c r="D1554">
        <v>82</v>
      </c>
      <c r="E1554">
        <v>81</v>
      </c>
      <c r="F1554">
        <v>91</v>
      </c>
      <c r="G1554">
        <v>53</v>
      </c>
    </row>
    <row r="1555" spans="1:7">
      <c r="A1555" t="s">
        <v>1796</v>
      </c>
      <c r="B1555">
        <v>83</v>
      </c>
      <c r="C1555">
        <v>83</v>
      </c>
      <c r="D1555">
        <v>83</v>
      </c>
      <c r="E1555">
        <v>81</v>
      </c>
      <c r="F1555">
        <v>90</v>
      </c>
      <c r="G1555">
        <v>53</v>
      </c>
    </row>
    <row r="1556" spans="1:7">
      <c r="A1556" t="s">
        <v>1797</v>
      </c>
      <c r="B1556">
        <v>84</v>
      </c>
      <c r="C1556">
        <v>85</v>
      </c>
      <c r="D1556">
        <v>84</v>
      </c>
      <c r="E1556">
        <v>77</v>
      </c>
      <c r="F1556">
        <v>91</v>
      </c>
      <c r="G1556">
        <v>57</v>
      </c>
    </row>
    <row r="1557" spans="1:7">
      <c r="A1557" t="s">
        <v>1798</v>
      </c>
      <c r="B1557">
        <v>51</v>
      </c>
      <c r="C1557">
        <v>51</v>
      </c>
      <c r="D1557">
        <v>51</v>
      </c>
      <c r="E1557">
        <v>60</v>
      </c>
      <c r="F1557">
        <v>51</v>
      </c>
      <c r="G1557">
        <v>42</v>
      </c>
    </row>
    <row r="1558" spans="1:7">
      <c r="A1558" t="s">
        <v>1799</v>
      </c>
      <c r="B1558">
        <v>85</v>
      </c>
      <c r="C1558">
        <v>85</v>
      </c>
      <c r="D1558">
        <v>85</v>
      </c>
      <c r="E1558">
        <v>84</v>
      </c>
      <c r="F1558">
        <v>93</v>
      </c>
      <c r="G1558">
        <v>54</v>
      </c>
    </row>
    <row r="1559" spans="1:7">
      <c r="A1559" t="s">
        <v>1800</v>
      </c>
      <c r="B1559">
        <v>86</v>
      </c>
      <c r="C1559">
        <v>86</v>
      </c>
      <c r="D1559">
        <v>86</v>
      </c>
      <c r="E1559">
        <v>83</v>
      </c>
      <c r="F1559">
        <v>95</v>
      </c>
      <c r="G1559">
        <v>55</v>
      </c>
    </row>
    <row r="1560" spans="1:7">
      <c r="A1560" t="s">
        <v>1801</v>
      </c>
      <c r="B1560">
        <v>76</v>
      </c>
      <c r="C1560">
        <v>76</v>
      </c>
      <c r="D1560">
        <v>76</v>
      </c>
      <c r="E1560">
        <v>83</v>
      </c>
      <c r="F1560">
        <v>87</v>
      </c>
      <c r="G1560">
        <v>50</v>
      </c>
    </row>
    <row r="1561" spans="1:7">
      <c r="A1561" t="s">
        <v>1802</v>
      </c>
      <c r="B1561">
        <v>79</v>
      </c>
      <c r="C1561">
        <v>78</v>
      </c>
      <c r="D1561">
        <v>78</v>
      </c>
      <c r="E1561">
        <v>69</v>
      </c>
      <c r="F1561">
        <v>68</v>
      </c>
      <c r="G1561">
        <v>63</v>
      </c>
    </row>
    <row r="1562" spans="1:7">
      <c r="A1562" t="s">
        <v>1803</v>
      </c>
      <c r="B1562">
        <v>79</v>
      </c>
      <c r="C1562">
        <v>78</v>
      </c>
      <c r="D1562">
        <v>78</v>
      </c>
      <c r="E1562">
        <v>69</v>
      </c>
      <c r="F1562">
        <v>68</v>
      </c>
      <c r="G1562">
        <v>65</v>
      </c>
    </row>
    <row r="1563" spans="1:7">
      <c r="A1563" t="s">
        <v>1804</v>
      </c>
      <c r="B1563">
        <v>79</v>
      </c>
      <c r="C1563">
        <v>78</v>
      </c>
      <c r="D1563">
        <v>78</v>
      </c>
      <c r="E1563">
        <v>71</v>
      </c>
      <c r="F1563">
        <v>68</v>
      </c>
      <c r="G1563">
        <v>66</v>
      </c>
    </row>
    <row r="1564" spans="1:7">
      <c r="A1564" t="s">
        <v>1805</v>
      </c>
      <c r="B1564">
        <v>81</v>
      </c>
      <c r="C1564">
        <v>80</v>
      </c>
      <c r="D1564">
        <v>80</v>
      </c>
      <c r="E1564">
        <v>71</v>
      </c>
      <c r="F1564">
        <v>70</v>
      </c>
      <c r="G1564">
        <v>63</v>
      </c>
    </row>
    <row r="1565" spans="1:7">
      <c r="A1565" t="s">
        <v>1806</v>
      </c>
      <c r="B1565">
        <v>81</v>
      </c>
      <c r="C1565">
        <v>80</v>
      </c>
      <c r="D1565">
        <v>80</v>
      </c>
      <c r="E1565">
        <v>71</v>
      </c>
      <c r="F1565">
        <v>70</v>
      </c>
      <c r="G1565">
        <v>64</v>
      </c>
    </row>
    <row r="1566" spans="1:7">
      <c r="A1566" t="s">
        <v>1807</v>
      </c>
      <c r="B1566">
        <v>65</v>
      </c>
      <c r="C1566">
        <v>65</v>
      </c>
      <c r="D1566">
        <v>65</v>
      </c>
      <c r="E1566">
        <v>80</v>
      </c>
      <c r="F1566">
        <v>66</v>
      </c>
      <c r="G1566">
        <v>44</v>
      </c>
    </row>
    <row r="1567" spans="1:7">
      <c r="A1567" t="s">
        <v>1808</v>
      </c>
      <c r="B1567">
        <v>81</v>
      </c>
      <c r="C1567">
        <v>81</v>
      </c>
      <c r="D1567">
        <v>81</v>
      </c>
      <c r="E1567">
        <v>75</v>
      </c>
      <c r="F1567">
        <v>87</v>
      </c>
      <c r="G1567">
        <v>61</v>
      </c>
    </row>
    <row r="1568" spans="1:7">
      <c r="A1568" t="s">
        <v>1809</v>
      </c>
      <c r="B1568">
        <v>61</v>
      </c>
      <c r="C1568">
        <v>61</v>
      </c>
      <c r="D1568">
        <v>61</v>
      </c>
      <c r="E1568">
        <v>72</v>
      </c>
      <c r="F1568">
        <v>60</v>
      </c>
      <c r="G1568">
        <v>45</v>
      </c>
    </row>
    <row r="1569" spans="1:7">
      <c r="A1569" t="s">
        <v>1810</v>
      </c>
      <c r="B1569">
        <v>66</v>
      </c>
      <c r="C1569">
        <v>66</v>
      </c>
      <c r="D1569">
        <v>66</v>
      </c>
      <c r="E1569">
        <v>86</v>
      </c>
      <c r="F1569">
        <v>71</v>
      </c>
      <c r="G1569">
        <v>46</v>
      </c>
    </row>
    <row r="1570" spans="1:7">
      <c r="A1570" t="s">
        <v>1811</v>
      </c>
      <c r="B1570">
        <v>80</v>
      </c>
      <c r="C1570">
        <v>80</v>
      </c>
      <c r="D1570">
        <v>80</v>
      </c>
      <c r="E1570">
        <v>63</v>
      </c>
      <c r="F1570">
        <v>74</v>
      </c>
      <c r="G1570">
        <v>72</v>
      </c>
    </row>
    <row r="1571" spans="1:7">
      <c r="A1571" t="s">
        <v>1812</v>
      </c>
      <c r="B1571">
        <v>68</v>
      </c>
      <c r="C1571">
        <v>69</v>
      </c>
      <c r="D1571">
        <v>69</v>
      </c>
      <c r="E1571">
        <v>78</v>
      </c>
      <c r="F1571">
        <v>69</v>
      </c>
      <c r="G1571">
        <v>49</v>
      </c>
    </row>
    <row r="1572" spans="1:7">
      <c r="A1572" t="s">
        <v>1813</v>
      </c>
      <c r="B1572">
        <v>62</v>
      </c>
      <c r="C1572">
        <v>62</v>
      </c>
      <c r="D1572">
        <v>62</v>
      </c>
      <c r="E1572">
        <v>74</v>
      </c>
      <c r="F1572">
        <v>62</v>
      </c>
      <c r="G1572">
        <v>41</v>
      </c>
    </row>
    <row r="1573" spans="1:7">
      <c r="A1573" t="s">
        <v>1814</v>
      </c>
      <c r="B1573">
        <v>78</v>
      </c>
      <c r="C1573">
        <v>78</v>
      </c>
      <c r="D1573">
        <v>78</v>
      </c>
      <c r="E1573">
        <v>83</v>
      </c>
      <c r="F1573">
        <v>90</v>
      </c>
      <c r="G1573">
        <v>50</v>
      </c>
    </row>
    <row r="1574" spans="1:7">
      <c r="A1574" t="s">
        <v>1815</v>
      </c>
      <c r="B1574">
        <v>83</v>
      </c>
      <c r="C1574">
        <v>83</v>
      </c>
      <c r="D1574">
        <v>83</v>
      </c>
      <c r="E1574">
        <v>82</v>
      </c>
      <c r="F1574">
        <v>93</v>
      </c>
      <c r="G1574">
        <v>53</v>
      </c>
    </row>
    <row r="1575" spans="1:7">
      <c r="A1575" t="s">
        <v>1816</v>
      </c>
      <c r="B1575">
        <v>72</v>
      </c>
      <c r="C1575">
        <v>72</v>
      </c>
      <c r="D1575">
        <v>72</v>
      </c>
      <c r="E1575">
        <v>93</v>
      </c>
      <c r="F1575">
        <v>78</v>
      </c>
      <c r="G1575">
        <v>47</v>
      </c>
    </row>
    <row r="1576" spans="1:7">
      <c r="A1576" t="s">
        <v>1817</v>
      </c>
      <c r="B1576">
        <v>83</v>
      </c>
      <c r="C1576">
        <v>83</v>
      </c>
      <c r="D1576">
        <v>84</v>
      </c>
      <c r="E1576">
        <v>81</v>
      </c>
      <c r="F1576">
        <v>92</v>
      </c>
      <c r="G1576">
        <v>53</v>
      </c>
    </row>
    <row r="1577" spans="1:7">
      <c r="A1577" t="s">
        <v>1818</v>
      </c>
      <c r="B1577">
        <v>84</v>
      </c>
      <c r="C1577">
        <v>84</v>
      </c>
      <c r="D1577">
        <v>84</v>
      </c>
      <c r="E1577">
        <v>84</v>
      </c>
      <c r="F1577">
        <v>94</v>
      </c>
      <c r="G1577">
        <v>54</v>
      </c>
    </row>
    <row r="1578" spans="1:7">
      <c r="A1578" t="s">
        <v>1819</v>
      </c>
      <c r="B1578">
        <v>53</v>
      </c>
      <c r="C1578">
        <v>54</v>
      </c>
      <c r="D1578">
        <v>54</v>
      </c>
      <c r="E1578">
        <v>62</v>
      </c>
      <c r="F1578">
        <v>53</v>
      </c>
      <c r="G1578">
        <v>40</v>
      </c>
    </row>
    <row r="1579" spans="1:7">
      <c r="A1579" t="s">
        <v>1820</v>
      </c>
      <c r="B1579">
        <v>83</v>
      </c>
      <c r="C1579">
        <v>83</v>
      </c>
      <c r="D1579">
        <v>83</v>
      </c>
      <c r="E1579">
        <v>82</v>
      </c>
      <c r="F1579">
        <v>92</v>
      </c>
      <c r="G1579">
        <v>53</v>
      </c>
    </row>
    <row r="1580" spans="1:7">
      <c r="A1580" t="s">
        <v>1821</v>
      </c>
      <c r="B1580">
        <v>83</v>
      </c>
      <c r="C1580">
        <v>83</v>
      </c>
      <c r="D1580">
        <v>83</v>
      </c>
      <c r="E1580">
        <v>81</v>
      </c>
      <c r="F1580">
        <v>91</v>
      </c>
      <c r="G1580">
        <v>53</v>
      </c>
    </row>
    <row r="1581" spans="1:7">
      <c r="A1581" t="s">
        <v>1822</v>
      </c>
      <c r="B1581">
        <v>81</v>
      </c>
      <c r="C1581">
        <v>80</v>
      </c>
      <c r="D1581">
        <v>80</v>
      </c>
      <c r="E1581">
        <v>71</v>
      </c>
      <c r="F1581">
        <v>70</v>
      </c>
      <c r="G1581">
        <v>64</v>
      </c>
    </row>
    <row r="1582" spans="1:7">
      <c r="A1582" t="s">
        <v>1823</v>
      </c>
      <c r="B1582">
        <v>65</v>
      </c>
      <c r="C1582">
        <v>64</v>
      </c>
      <c r="D1582">
        <v>65</v>
      </c>
      <c r="E1582">
        <v>78</v>
      </c>
      <c r="F1582">
        <v>64</v>
      </c>
      <c r="G1582">
        <v>43</v>
      </c>
    </row>
    <row r="1583" spans="1:7">
      <c r="A1583" t="s">
        <v>1824</v>
      </c>
      <c r="B1583">
        <v>83</v>
      </c>
      <c r="C1583">
        <v>83</v>
      </c>
      <c r="D1583">
        <v>84</v>
      </c>
      <c r="E1583">
        <v>81</v>
      </c>
      <c r="F1583">
        <v>92</v>
      </c>
      <c r="G1583">
        <v>54</v>
      </c>
    </row>
    <row r="1584" spans="1:7">
      <c r="A1584" t="s">
        <v>1825</v>
      </c>
      <c r="B1584">
        <v>68</v>
      </c>
      <c r="C1584">
        <v>68</v>
      </c>
      <c r="D1584">
        <v>68</v>
      </c>
      <c r="E1584">
        <v>88</v>
      </c>
      <c r="F1584">
        <v>73</v>
      </c>
      <c r="G1584">
        <v>46</v>
      </c>
    </row>
    <row r="1585" spans="1:7">
      <c r="A1585" t="s">
        <v>1826</v>
      </c>
      <c r="B1585">
        <v>86</v>
      </c>
      <c r="C1585">
        <v>86</v>
      </c>
      <c r="D1585">
        <v>87</v>
      </c>
      <c r="E1585">
        <v>82</v>
      </c>
      <c r="F1585">
        <v>92</v>
      </c>
      <c r="G1585">
        <v>55</v>
      </c>
    </row>
    <row r="1586" spans="1:7">
      <c r="A1586" t="s">
        <v>1827</v>
      </c>
      <c r="B1586">
        <v>73</v>
      </c>
      <c r="C1586">
        <v>73</v>
      </c>
      <c r="D1586">
        <v>73</v>
      </c>
      <c r="E1586">
        <v>94</v>
      </c>
      <c r="F1586">
        <v>79</v>
      </c>
      <c r="G1586">
        <v>48</v>
      </c>
    </row>
    <row r="1587" spans="1:7">
      <c r="A1587" t="s">
        <v>1828</v>
      </c>
      <c r="B1587">
        <v>79</v>
      </c>
      <c r="C1587">
        <v>79</v>
      </c>
      <c r="D1587">
        <v>79</v>
      </c>
      <c r="E1587">
        <v>81</v>
      </c>
      <c r="F1587">
        <v>91</v>
      </c>
      <c r="G1587">
        <v>51</v>
      </c>
    </row>
    <row r="1588" spans="1:7">
      <c r="A1588" t="s">
        <v>1829</v>
      </c>
      <c r="B1588">
        <v>66</v>
      </c>
      <c r="C1588">
        <v>65</v>
      </c>
      <c r="D1588">
        <v>65</v>
      </c>
      <c r="E1588">
        <v>85</v>
      </c>
      <c r="F1588">
        <v>69</v>
      </c>
      <c r="G1588">
        <v>44</v>
      </c>
    </row>
    <row r="1589" spans="1:7">
      <c r="A1589" t="s">
        <v>1830</v>
      </c>
      <c r="B1589">
        <v>53</v>
      </c>
      <c r="C1589">
        <v>54</v>
      </c>
      <c r="D1589">
        <v>54</v>
      </c>
      <c r="E1589">
        <v>62</v>
      </c>
      <c r="F1589">
        <v>53</v>
      </c>
      <c r="G1589">
        <v>39</v>
      </c>
    </row>
    <row r="1590" spans="1:7">
      <c r="A1590" t="s">
        <v>1831</v>
      </c>
      <c r="B1590">
        <v>83</v>
      </c>
      <c r="C1590">
        <v>83</v>
      </c>
      <c r="D1590">
        <v>83</v>
      </c>
      <c r="E1590">
        <v>84</v>
      </c>
      <c r="F1590">
        <v>93</v>
      </c>
      <c r="G1590">
        <v>53</v>
      </c>
    </row>
    <row r="1591" spans="1:7">
      <c r="A1591" t="s">
        <v>1832</v>
      </c>
      <c r="B1591">
        <v>72</v>
      </c>
      <c r="C1591">
        <v>72</v>
      </c>
      <c r="D1591">
        <v>72</v>
      </c>
      <c r="E1591">
        <v>92</v>
      </c>
      <c r="F1591">
        <v>78</v>
      </c>
      <c r="G1591">
        <v>47</v>
      </c>
    </row>
    <row r="1592" spans="1:7">
      <c r="A1592" t="s">
        <v>1833</v>
      </c>
      <c r="B1592">
        <v>61</v>
      </c>
      <c r="C1592">
        <v>61</v>
      </c>
      <c r="D1592">
        <v>61</v>
      </c>
      <c r="E1592">
        <v>74</v>
      </c>
      <c r="F1592">
        <v>62</v>
      </c>
      <c r="G1592">
        <v>41</v>
      </c>
    </row>
    <row r="1593" spans="1:7">
      <c r="A1593" t="s">
        <v>1834</v>
      </c>
      <c r="B1593">
        <v>82</v>
      </c>
      <c r="C1593">
        <v>82</v>
      </c>
      <c r="D1593">
        <v>82</v>
      </c>
      <c r="E1593">
        <v>77</v>
      </c>
      <c r="F1593">
        <v>90</v>
      </c>
      <c r="G1593">
        <v>53</v>
      </c>
    </row>
    <row r="1594" spans="1:7">
      <c r="A1594" t="s">
        <v>1835</v>
      </c>
      <c r="B1594">
        <v>55</v>
      </c>
      <c r="C1594">
        <v>56</v>
      </c>
      <c r="D1594">
        <v>56</v>
      </c>
      <c r="E1594">
        <v>65</v>
      </c>
      <c r="F1594">
        <v>55</v>
      </c>
      <c r="G1594">
        <v>41</v>
      </c>
    </row>
    <row r="1595" spans="1:7">
      <c r="A1595" t="s">
        <v>1836</v>
      </c>
      <c r="B1595">
        <v>83</v>
      </c>
      <c r="C1595">
        <v>83</v>
      </c>
      <c r="D1595">
        <v>83</v>
      </c>
      <c r="E1595">
        <v>79</v>
      </c>
      <c r="F1595">
        <v>90</v>
      </c>
      <c r="G1595">
        <v>53</v>
      </c>
    </row>
    <row r="1596" spans="1:7">
      <c r="A1596" t="s">
        <v>1837</v>
      </c>
      <c r="B1596">
        <v>85</v>
      </c>
      <c r="C1596">
        <v>86</v>
      </c>
      <c r="D1596">
        <v>86</v>
      </c>
      <c r="E1596">
        <v>84</v>
      </c>
      <c r="F1596">
        <v>94</v>
      </c>
      <c r="G1596">
        <v>55</v>
      </c>
    </row>
    <row r="1597" spans="1:7">
      <c r="A1597" t="s">
        <v>1838</v>
      </c>
      <c r="B1597">
        <v>73</v>
      </c>
      <c r="C1597">
        <v>73</v>
      </c>
      <c r="D1597">
        <v>73</v>
      </c>
      <c r="E1597">
        <v>63</v>
      </c>
      <c r="F1597">
        <v>62</v>
      </c>
      <c r="G1597">
        <v>70</v>
      </c>
    </row>
    <row r="1598" spans="1:7">
      <c r="A1598" t="s">
        <v>1839</v>
      </c>
      <c r="B1598">
        <v>74</v>
      </c>
      <c r="C1598">
        <v>74</v>
      </c>
      <c r="D1598">
        <v>74</v>
      </c>
      <c r="E1598">
        <v>93</v>
      </c>
      <c r="F1598">
        <v>79</v>
      </c>
      <c r="G1598">
        <v>48</v>
      </c>
    </row>
    <row r="1599" spans="1:7">
      <c r="A1599" t="s">
        <v>1840</v>
      </c>
      <c r="B1599">
        <v>75</v>
      </c>
      <c r="C1599">
        <v>75</v>
      </c>
      <c r="D1599">
        <v>75</v>
      </c>
      <c r="E1599">
        <v>56</v>
      </c>
      <c r="F1599">
        <v>66</v>
      </c>
      <c r="G1599">
        <v>80</v>
      </c>
    </row>
    <row r="1600" spans="1:7">
      <c r="A1600" t="s">
        <v>1841</v>
      </c>
      <c r="B1600">
        <v>67</v>
      </c>
      <c r="C1600">
        <v>67</v>
      </c>
      <c r="D1600">
        <v>67</v>
      </c>
      <c r="E1600">
        <v>84</v>
      </c>
      <c r="F1600">
        <v>69</v>
      </c>
      <c r="G1600">
        <v>45</v>
      </c>
    </row>
    <row r="1601" spans="1:7">
      <c r="A1601" t="s">
        <v>1842</v>
      </c>
      <c r="B1601">
        <v>83</v>
      </c>
      <c r="C1601">
        <v>83</v>
      </c>
      <c r="D1601">
        <v>84</v>
      </c>
      <c r="E1601">
        <v>80</v>
      </c>
      <c r="F1601">
        <v>91</v>
      </c>
      <c r="G1601">
        <v>56</v>
      </c>
    </row>
    <row r="1602" spans="1:7">
      <c r="A1602" t="s">
        <v>1843</v>
      </c>
      <c r="B1602">
        <v>90</v>
      </c>
      <c r="C1602">
        <v>90</v>
      </c>
      <c r="D1602">
        <v>90</v>
      </c>
      <c r="E1602">
        <v>73</v>
      </c>
      <c r="F1602">
        <v>86</v>
      </c>
      <c r="G1602">
        <v>68</v>
      </c>
    </row>
    <row r="1603" spans="1:7">
      <c r="A1603" t="s">
        <v>1844</v>
      </c>
      <c r="B1603">
        <v>90</v>
      </c>
      <c r="C1603">
        <v>90</v>
      </c>
      <c r="D1603">
        <v>90</v>
      </c>
      <c r="E1603">
        <v>72</v>
      </c>
      <c r="F1603">
        <v>86</v>
      </c>
      <c r="G1603">
        <v>69</v>
      </c>
    </row>
    <row r="1604" spans="1:7">
      <c r="A1604" t="s">
        <v>1845</v>
      </c>
      <c r="B1604">
        <v>91</v>
      </c>
      <c r="C1604">
        <v>91</v>
      </c>
      <c r="D1604">
        <v>91</v>
      </c>
      <c r="E1604">
        <v>73</v>
      </c>
      <c r="F1604">
        <v>86</v>
      </c>
      <c r="G1604">
        <v>69</v>
      </c>
    </row>
    <row r="1605" spans="1:7">
      <c r="A1605" t="s">
        <v>1846</v>
      </c>
      <c r="B1605">
        <v>87</v>
      </c>
      <c r="C1605">
        <v>87</v>
      </c>
      <c r="D1605">
        <v>87</v>
      </c>
      <c r="E1605">
        <v>69</v>
      </c>
      <c r="F1605">
        <v>81</v>
      </c>
      <c r="G1605">
        <v>76</v>
      </c>
    </row>
    <row r="1606" spans="1:7">
      <c r="A1606" t="s">
        <v>1847</v>
      </c>
      <c r="B1606">
        <v>84</v>
      </c>
      <c r="C1606">
        <v>85</v>
      </c>
      <c r="D1606">
        <v>84</v>
      </c>
      <c r="E1606">
        <v>67</v>
      </c>
      <c r="F1606">
        <v>79</v>
      </c>
      <c r="G1606">
        <v>77</v>
      </c>
    </row>
    <row r="1607" spans="1:7">
      <c r="A1607" t="s">
        <v>1848</v>
      </c>
      <c r="B1607">
        <v>87</v>
      </c>
      <c r="C1607">
        <v>87</v>
      </c>
      <c r="D1607">
        <v>87</v>
      </c>
      <c r="E1607">
        <v>79</v>
      </c>
      <c r="F1607">
        <v>89</v>
      </c>
      <c r="G1607">
        <v>59</v>
      </c>
    </row>
    <row r="1608" spans="1:7">
      <c r="A1608" t="s">
        <v>1849</v>
      </c>
      <c r="B1608">
        <v>87</v>
      </c>
      <c r="C1608">
        <v>87</v>
      </c>
      <c r="D1608">
        <v>87</v>
      </c>
      <c r="E1608">
        <v>68</v>
      </c>
      <c r="F1608">
        <v>81</v>
      </c>
      <c r="G1608">
        <v>75</v>
      </c>
    </row>
    <row r="1609" spans="1:7">
      <c r="A1609" t="s">
        <v>1850</v>
      </c>
      <c r="B1609">
        <v>55</v>
      </c>
      <c r="C1609">
        <v>56</v>
      </c>
      <c r="D1609">
        <v>56</v>
      </c>
      <c r="E1609">
        <v>64</v>
      </c>
      <c r="F1609">
        <v>55</v>
      </c>
      <c r="G1609">
        <v>40</v>
      </c>
    </row>
    <row r="1610" spans="1:7">
      <c r="A1610" t="s">
        <v>1851</v>
      </c>
      <c r="B1610">
        <v>71</v>
      </c>
      <c r="C1610">
        <v>71</v>
      </c>
      <c r="D1610">
        <v>71</v>
      </c>
      <c r="E1610">
        <v>55</v>
      </c>
      <c r="F1610">
        <v>65</v>
      </c>
      <c r="G1610">
        <v>83</v>
      </c>
    </row>
    <row r="1611" spans="1:7">
      <c r="A1611" t="s">
        <v>1852</v>
      </c>
      <c r="B1611">
        <v>75</v>
      </c>
      <c r="C1611">
        <v>74</v>
      </c>
      <c r="D1611">
        <v>74</v>
      </c>
      <c r="E1611">
        <v>92</v>
      </c>
      <c r="F1611">
        <v>79</v>
      </c>
      <c r="G1611">
        <v>49</v>
      </c>
    </row>
    <row r="1612" spans="1:7">
      <c r="A1612" t="s">
        <v>1853</v>
      </c>
      <c r="B1612">
        <v>88</v>
      </c>
      <c r="C1612">
        <v>88</v>
      </c>
      <c r="D1612">
        <v>88</v>
      </c>
      <c r="E1612">
        <v>77</v>
      </c>
      <c r="F1612">
        <v>91</v>
      </c>
      <c r="G1612">
        <v>57</v>
      </c>
    </row>
    <row r="1613" spans="1:7">
      <c r="A1613" t="s">
        <v>1854</v>
      </c>
      <c r="B1613">
        <v>85</v>
      </c>
      <c r="C1613">
        <v>85</v>
      </c>
      <c r="D1613">
        <v>85</v>
      </c>
      <c r="E1613">
        <v>63</v>
      </c>
      <c r="F1613">
        <v>75</v>
      </c>
      <c r="G1613">
        <v>72</v>
      </c>
    </row>
    <row r="1614" spans="1:7">
      <c r="A1614" t="s">
        <v>1855</v>
      </c>
      <c r="B1614">
        <v>89</v>
      </c>
      <c r="C1614">
        <v>89</v>
      </c>
      <c r="D1614">
        <v>89</v>
      </c>
      <c r="E1614">
        <v>70</v>
      </c>
      <c r="F1614">
        <v>83</v>
      </c>
      <c r="G1614">
        <v>63</v>
      </c>
    </row>
    <row r="1615" spans="1:7">
      <c r="A1615" t="s">
        <v>1856</v>
      </c>
      <c r="B1615">
        <v>73</v>
      </c>
      <c r="C1615">
        <v>73</v>
      </c>
      <c r="D1615">
        <v>73</v>
      </c>
      <c r="E1615">
        <v>57</v>
      </c>
      <c r="F1615">
        <v>66</v>
      </c>
      <c r="G1615">
        <v>82</v>
      </c>
    </row>
    <row r="1616" spans="1:7">
      <c r="A1616" t="s">
        <v>1857</v>
      </c>
      <c r="B1616">
        <v>81</v>
      </c>
      <c r="C1616">
        <v>80</v>
      </c>
      <c r="D1616">
        <v>80</v>
      </c>
      <c r="E1616">
        <v>68</v>
      </c>
      <c r="F1616">
        <v>69</v>
      </c>
      <c r="G1616">
        <v>63</v>
      </c>
    </row>
    <row r="1617" spans="1:7">
      <c r="A1617" t="s">
        <v>1858</v>
      </c>
      <c r="B1617">
        <v>64</v>
      </c>
      <c r="C1617">
        <v>64</v>
      </c>
      <c r="D1617">
        <v>64</v>
      </c>
      <c r="E1617">
        <v>78</v>
      </c>
      <c r="F1617">
        <v>64</v>
      </c>
      <c r="G1617">
        <v>43</v>
      </c>
    </row>
    <row r="1618" spans="1:7">
      <c r="A1618" t="s">
        <v>1859</v>
      </c>
      <c r="B1618">
        <v>85</v>
      </c>
      <c r="C1618">
        <v>84</v>
      </c>
      <c r="D1618">
        <v>84</v>
      </c>
      <c r="E1618">
        <v>64</v>
      </c>
      <c r="F1618">
        <v>75</v>
      </c>
      <c r="G1618">
        <v>70</v>
      </c>
    </row>
    <row r="1619" spans="1:7">
      <c r="A1619" t="s">
        <v>1860</v>
      </c>
      <c r="B1619">
        <v>76</v>
      </c>
      <c r="C1619">
        <v>76</v>
      </c>
      <c r="D1619">
        <v>76</v>
      </c>
      <c r="E1619">
        <v>84</v>
      </c>
      <c r="F1619">
        <v>80</v>
      </c>
      <c r="G1619">
        <v>49</v>
      </c>
    </row>
    <row r="1620" spans="1:7">
      <c r="A1620" t="s">
        <v>1861</v>
      </c>
      <c r="B1620">
        <v>85</v>
      </c>
      <c r="C1620">
        <v>84</v>
      </c>
      <c r="D1620">
        <v>85</v>
      </c>
      <c r="E1620">
        <v>72</v>
      </c>
      <c r="F1620">
        <v>82</v>
      </c>
      <c r="G1620">
        <v>62</v>
      </c>
    </row>
    <row r="1621" spans="1:7">
      <c r="A1621" t="s">
        <v>1862</v>
      </c>
      <c r="B1621">
        <v>82</v>
      </c>
      <c r="C1621">
        <v>82</v>
      </c>
      <c r="D1621">
        <v>82</v>
      </c>
      <c r="E1621">
        <v>64</v>
      </c>
      <c r="F1621">
        <v>73</v>
      </c>
      <c r="G1621">
        <v>71</v>
      </c>
    </row>
    <row r="1622" spans="1:7">
      <c r="A1622" t="s">
        <v>1863</v>
      </c>
      <c r="B1622">
        <v>88</v>
      </c>
      <c r="C1622">
        <v>88</v>
      </c>
      <c r="D1622">
        <v>87</v>
      </c>
      <c r="E1622">
        <v>66</v>
      </c>
      <c r="F1622">
        <v>77</v>
      </c>
      <c r="G1622">
        <v>70</v>
      </c>
    </row>
    <row r="1623" spans="1:7">
      <c r="A1623" t="s">
        <v>1864</v>
      </c>
      <c r="B1623">
        <v>85</v>
      </c>
      <c r="C1623">
        <v>85</v>
      </c>
      <c r="D1623">
        <v>85</v>
      </c>
      <c r="E1623">
        <v>64</v>
      </c>
      <c r="F1623">
        <v>75</v>
      </c>
      <c r="G1623">
        <v>73</v>
      </c>
    </row>
    <row r="1624" spans="1:7">
      <c r="A1624" t="s">
        <v>1865</v>
      </c>
      <c r="B1624">
        <v>71</v>
      </c>
      <c r="C1624">
        <v>71</v>
      </c>
      <c r="D1624">
        <v>71</v>
      </c>
      <c r="E1624">
        <v>56</v>
      </c>
      <c r="F1624">
        <v>65</v>
      </c>
      <c r="G1624">
        <v>83</v>
      </c>
    </row>
    <row r="1625" spans="1:7">
      <c r="A1625" t="s">
        <v>1866</v>
      </c>
      <c r="B1625">
        <v>80</v>
      </c>
      <c r="C1625">
        <v>80</v>
      </c>
      <c r="D1625">
        <v>80</v>
      </c>
      <c r="E1625">
        <v>64</v>
      </c>
      <c r="F1625">
        <v>71</v>
      </c>
      <c r="G1625">
        <v>74</v>
      </c>
    </row>
    <row r="1626" spans="1:7">
      <c r="A1626" t="s">
        <v>1867</v>
      </c>
      <c r="B1626">
        <v>82</v>
      </c>
      <c r="C1626">
        <v>81</v>
      </c>
      <c r="D1626">
        <v>81</v>
      </c>
      <c r="E1626">
        <v>65</v>
      </c>
      <c r="F1626">
        <v>73</v>
      </c>
      <c r="G1626">
        <v>75</v>
      </c>
    </row>
    <row r="1627" spans="1:7">
      <c r="A1627" t="s">
        <v>1868</v>
      </c>
      <c r="B1627">
        <v>81</v>
      </c>
      <c r="C1627">
        <v>80</v>
      </c>
      <c r="D1627">
        <v>80</v>
      </c>
      <c r="E1627">
        <v>69</v>
      </c>
      <c r="F1627">
        <v>69</v>
      </c>
      <c r="G1627">
        <v>63</v>
      </c>
    </row>
    <row r="1628" spans="1:7">
      <c r="A1628" t="s">
        <v>1869</v>
      </c>
      <c r="B1628">
        <v>85</v>
      </c>
      <c r="C1628">
        <v>85</v>
      </c>
      <c r="D1628">
        <v>85</v>
      </c>
      <c r="E1628">
        <v>71</v>
      </c>
      <c r="F1628">
        <v>81</v>
      </c>
      <c r="G1628">
        <v>64</v>
      </c>
    </row>
    <row r="1629" spans="1:7">
      <c r="A1629" t="s">
        <v>1870</v>
      </c>
      <c r="B1629">
        <v>83</v>
      </c>
      <c r="C1629">
        <v>83</v>
      </c>
      <c r="D1629">
        <v>83</v>
      </c>
      <c r="E1629">
        <v>79</v>
      </c>
      <c r="F1629">
        <v>82</v>
      </c>
      <c r="G1629">
        <v>56</v>
      </c>
    </row>
    <row r="1630" spans="1:7">
      <c r="A1630" t="s">
        <v>1871</v>
      </c>
      <c r="B1630">
        <v>77</v>
      </c>
      <c r="C1630">
        <v>77</v>
      </c>
      <c r="D1630">
        <v>76</v>
      </c>
      <c r="E1630">
        <v>77</v>
      </c>
      <c r="F1630">
        <v>83</v>
      </c>
      <c r="G1630">
        <v>50</v>
      </c>
    </row>
    <row r="1631" spans="1:7">
      <c r="A1631" t="s">
        <v>1872</v>
      </c>
      <c r="B1631">
        <v>84</v>
      </c>
      <c r="C1631">
        <v>84</v>
      </c>
      <c r="D1631">
        <v>84</v>
      </c>
      <c r="E1631">
        <v>63</v>
      </c>
      <c r="F1631">
        <v>76</v>
      </c>
      <c r="G1631">
        <v>74</v>
      </c>
    </row>
    <row r="1632" spans="1:7">
      <c r="A1632" t="s">
        <v>1873</v>
      </c>
      <c r="B1632">
        <v>81</v>
      </c>
      <c r="C1632">
        <v>81</v>
      </c>
      <c r="D1632">
        <v>81</v>
      </c>
      <c r="E1632">
        <v>78</v>
      </c>
      <c r="F1632">
        <v>81</v>
      </c>
      <c r="G1632">
        <v>56</v>
      </c>
    </row>
    <row r="1633" spans="1:7">
      <c r="A1633" t="s">
        <v>1874</v>
      </c>
      <c r="B1633">
        <v>85</v>
      </c>
      <c r="C1633">
        <v>85</v>
      </c>
      <c r="D1633">
        <v>85</v>
      </c>
      <c r="E1633">
        <v>71</v>
      </c>
      <c r="F1633">
        <v>81</v>
      </c>
      <c r="G1633">
        <v>62</v>
      </c>
    </row>
    <row r="1634" spans="1:7">
      <c r="A1634" t="s">
        <v>1875</v>
      </c>
      <c r="B1634">
        <v>82</v>
      </c>
      <c r="C1634">
        <v>82</v>
      </c>
      <c r="D1634">
        <v>82</v>
      </c>
      <c r="E1634">
        <v>78</v>
      </c>
      <c r="F1634">
        <v>82</v>
      </c>
      <c r="G1634">
        <v>54</v>
      </c>
    </row>
    <row r="1635" spans="1:7">
      <c r="A1635" t="s">
        <v>1876</v>
      </c>
      <c r="B1635">
        <v>87</v>
      </c>
      <c r="C1635">
        <v>87</v>
      </c>
      <c r="D1635">
        <v>87</v>
      </c>
      <c r="E1635">
        <v>71</v>
      </c>
      <c r="F1635">
        <v>82</v>
      </c>
      <c r="G1635">
        <v>65</v>
      </c>
    </row>
    <row r="1636" spans="1:7">
      <c r="A1636" t="s">
        <v>1877</v>
      </c>
      <c r="B1636">
        <v>82</v>
      </c>
      <c r="C1636">
        <v>82</v>
      </c>
      <c r="D1636">
        <v>83</v>
      </c>
      <c r="E1636">
        <v>80</v>
      </c>
      <c r="F1636">
        <v>82</v>
      </c>
      <c r="G1636">
        <v>56</v>
      </c>
    </row>
    <row r="1637" spans="1:7">
      <c r="A1637" t="s">
        <v>1878</v>
      </c>
      <c r="B1637">
        <v>81</v>
      </c>
      <c r="C1637">
        <v>81</v>
      </c>
      <c r="D1637">
        <v>81</v>
      </c>
      <c r="E1637">
        <v>62</v>
      </c>
      <c r="F1637">
        <v>74</v>
      </c>
      <c r="G1637">
        <v>77</v>
      </c>
    </row>
    <row r="1638" spans="1:7">
      <c r="A1638" t="s">
        <v>1879</v>
      </c>
      <c r="B1638">
        <v>85</v>
      </c>
      <c r="C1638">
        <v>85</v>
      </c>
      <c r="D1638">
        <v>85</v>
      </c>
      <c r="E1638">
        <v>72</v>
      </c>
      <c r="F1638">
        <v>81</v>
      </c>
      <c r="G1638">
        <v>63</v>
      </c>
    </row>
    <row r="1639" spans="1:7">
      <c r="A1639" t="s">
        <v>1880</v>
      </c>
      <c r="B1639">
        <v>89</v>
      </c>
      <c r="C1639">
        <v>89</v>
      </c>
      <c r="D1639">
        <v>89</v>
      </c>
      <c r="E1639">
        <v>68</v>
      </c>
      <c r="F1639">
        <v>80</v>
      </c>
      <c r="G1639">
        <v>68</v>
      </c>
    </row>
    <row r="1640" spans="1:7">
      <c r="A1640" t="s">
        <v>1881</v>
      </c>
      <c r="B1640">
        <v>87</v>
      </c>
      <c r="C1640">
        <v>87</v>
      </c>
      <c r="D1640">
        <v>87</v>
      </c>
      <c r="E1640">
        <v>66</v>
      </c>
      <c r="F1640">
        <v>79</v>
      </c>
      <c r="G1640">
        <v>69</v>
      </c>
    </row>
    <row r="1641" spans="1:7">
      <c r="A1641" t="s">
        <v>1882</v>
      </c>
      <c r="B1641">
        <v>87</v>
      </c>
      <c r="C1641">
        <v>87</v>
      </c>
      <c r="D1641">
        <v>87</v>
      </c>
      <c r="E1641">
        <v>70</v>
      </c>
      <c r="F1641">
        <v>80</v>
      </c>
      <c r="G1641">
        <v>65</v>
      </c>
    </row>
    <row r="1642" spans="1:7">
      <c r="A1642" t="s">
        <v>1883</v>
      </c>
      <c r="B1642">
        <v>85</v>
      </c>
      <c r="C1642">
        <v>85</v>
      </c>
      <c r="D1642">
        <v>85</v>
      </c>
      <c r="E1642">
        <v>63</v>
      </c>
      <c r="F1642">
        <v>75</v>
      </c>
      <c r="G1642">
        <v>72</v>
      </c>
    </row>
    <row r="1643" spans="1:7">
      <c r="A1643" t="s">
        <v>1884</v>
      </c>
      <c r="B1643">
        <v>89</v>
      </c>
      <c r="C1643">
        <v>88</v>
      </c>
      <c r="D1643">
        <v>88</v>
      </c>
      <c r="E1643">
        <v>66</v>
      </c>
      <c r="F1643">
        <v>79</v>
      </c>
      <c r="G1643">
        <v>70</v>
      </c>
    </row>
    <row r="1644" spans="1:7">
      <c r="A1644" t="s">
        <v>1885</v>
      </c>
      <c r="B1644">
        <v>89</v>
      </c>
      <c r="C1644">
        <v>89</v>
      </c>
      <c r="D1644">
        <v>89</v>
      </c>
      <c r="E1644">
        <v>68</v>
      </c>
      <c r="F1644">
        <v>79</v>
      </c>
      <c r="G1644">
        <v>67</v>
      </c>
    </row>
    <row r="1645" spans="1:7">
      <c r="A1645" t="s">
        <v>1886</v>
      </c>
      <c r="B1645">
        <v>84</v>
      </c>
      <c r="C1645">
        <v>84</v>
      </c>
      <c r="D1645">
        <v>84</v>
      </c>
      <c r="E1645">
        <v>75</v>
      </c>
      <c r="F1645">
        <v>82</v>
      </c>
      <c r="G1645">
        <v>60</v>
      </c>
    </row>
    <row r="1646" spans="1:7">
      <c r="A1646" t="s">
        <v>1887</v>
      </c>
      <c r="B1646">
        <v>83</v>
      </c>
      <c r="C1646">
        <v>82</v>
      </c>
      <c r="D1646">
        <v>82</v>
      </c>
      <c r="E1646">
        <v>63</v>
      </c>
      <c r="F1646">
        <v>72</v>
      </c>
      <c r="G1646">
        <v>73</v>
      </c>
    </row>
    <row r="1647" spans="1:7">
      <c r="A1647" t="s">
        <v>1888</v>
      </c>
      <c r="B1647">
        <v>83</v>
      </c>
      <c r="C1647">
        <v>83</v>
      </c>
      <c r="D1647">
        <v>82</v>
      </c>
      <c r="E1647">
        <v>64</v>
      </c>
      <c r="F1647">
        <v>74</v>
      </c>
      <c r="G1647">
        <v>72</v>
      </c>
    </row>
    <row r="1648" spans="1:7">
      <c r="A1648" t="s">
        <v>1889</v>
      </c>
      <c r="B1648">
        <v>85</v>
      </c>
      <c r="C1648">
        <v>84</v>
      </c>
      <c r="D1648">
        <v>84</v>
      </c>
      <c r="E1648">
        <v>65</v>
      </c>
      <c r="F1648">
        <v>75</v>
      </c>
      <c r="G1648">
        <v>71</v>
      </c>
    </row>
    <row r="1649" spans="1:7">
      <c r="A1649" t="s">
        <v>1890</v>
      </c>
      <c r="B1649">
        <v>84</v>
      </c>
      <c r="C1649">
        <v>84</v>
      </c>
      <c r="D1649">
        <v>84</v>
      </c>
      <c r="E1649">
        <v>73</v>
      </c>
      <c r="F1649">
        <v>82</v>
      </c>
      <c r="G1649">
        <v>60</v>
      </c>
    </row>
    <row r="1650" spans="1:7">
      <c r="A1650" t="s">
        <v>1891</v>
      </c>
      <c r="B1650">
        <v>84</v>
      </c>
      <c r="C1650">
        <v>85</v>
      </c>
      <c r="D1650">
        <v>85</v>
      </c>
      <c r="E1650">
        <v>66</v>
      </c>
      <c r="F1650">
        <v>76</v>
      </c>
      <c r="G1650">
        <v>70</v>
      </c>
    </row>
    <row r="1651" spans="1:7">
      <c r="A1651" t="s">
        <v>1892</v>
      </c>
      <c r="B1651">
        <v>84</v>
      </c>
      <c r="C1651">
        <v>85</v>
      </c>
      <c r="D1651">
        <v>85</v>
      </c>
      <c r="E1651">
        <v>65</v>
      </c>
      <c r="F1651">
        <v>75</v>
      </c>
      <c r="G1651">
        <v>71</v>
      </c>
    </row>
    <row r="1652" spans="1:7">
      <c r="A1652" t="s">
        <v>1893</v>
      </c>
      <c r="B1652">
        <v>87</v>
      </c>
      <c r="C1652">
        <v>87</v>
      </c>
      <c r="D1652">
        <v>87</v>
      </c>
      <c r="E1652">
        <v>73</v>
      </c>
      <c r="F1652">
        <v>81</v>
      </c>
      <c r="G1652">
        <v>60</v>
      </c>
    </row>
    <row r="1653" spans="1:7">
      <c r="A1653" t="s">
        <v>1894</v>
      </c>
      <c r="B1653">
        <v>81</v>
      </c>
      <c r="C1653">
        <v>81</v>
      </c>
      <c r="D1653">
        <v>81</v>
      </c>
      <c r="E1653">
        <v>61</v>
      </c>
      <c r="F1653">
        <v>73</v>
      </c>
      <c r="G1653">
        <v>78</v>
      </c>
    </row>
    <row r="1654" spans="1:7">
      <c r="A1654" t="s">
        <v>1895</v>
      </c>
      <c r="B1654">
        <v>84</v>
      </c>
      <c r="C1654">
        <v>85</v>
      </c>
      <c r="D1654">
        <v>85</v>
      </c>
      <c r="E1654">
        <v>81</v>
      </c>
      <c r="F1654">
        <v>80</v>
      </c>
      <c r="G1654">
        <v>55</v>
      </c>
    </row>
    <row r="1655" spans="1:7">
      <c r="A1655" t="s">
        <v>1896</v>
      </c>
      <c r="B1655">
        <v>89</v>
      </c>
      <c r="C1655">
        <v>89</v>
      </c>
      <c r="D1655">
        <v>89</v>
      </c>
      <c r="E1655">
        <v>69</v>
      </c>
      <c r="F1655">
        <v>80</v>
      </c>
      <c r="G1655">
        <v>67</v>
      </c>
    </row>
    <row r="1656" spans="1:7">
      <c r="A1656" t="s">
        <v>1897</v>
      </c>
      <c r="B1656">
        <v>90</v>
      </c>
      <c r="C1656">
        <v>90</v>
      </c>
      <c r="D1656">
        <v>90</v>
      </c>
      <c r="E1656">
        <v>69</v>
      </c>
      <c r="F1656">
        <v>81</v>
      </c>
      <c r="G1656">
        <v>66</v>
      </c>
    </row>
    <row r="1657" spans="1:7">
      <c r="A1657" t="s">
        <v>1898</v>
      </c>
      <c r="B1657">
        <v>72</v>
      </c>
      <c r="C1657">
        <v>72</v>
      </c>
      <c r="D1657">
        <v>72</v>
      </c>
      <c r="E1657">
        <v>54</v>
      </c>
      <c r="F1657">
        <v>65</v>
      </c>
      <c r="G1657">
        <v>84</v>
      </c>
    </row>
    <row r="1658" spans="1:7">
      <c r="A1658" t="s">
        <v>1899</v>
      </c>
      <c r="B1658">
        <v>84</v>
      </c>
      <c r="C1658">
        <v>83</v>
      </c>
      <c r="D1658">
        <v>83</v>
      </c>
      <c r="E1658">
        <v>65</v>
      </c>
      <c r="F1658">
        <v>74</v>
      </c>
      <c r="G1658">
        <v>72</v>
      </c>
    </row>
    <row r="1659" spans="1:7">
      <c r="A1659" t="s">
        <v>1900</v>
      </c>
      <c r="B1659">
        <v>88</v>
      </c>
      <c r="C1659">
        <v>88</v>
      </c>
      <c r="D1659">
        <v>88</v>
      </c>
      <c r="E1659">
        <v>76</v>
      </c>
      <c r="F1659">
        <v>91</v>
      </c>
      <c r="G1659">
        <v>57</v>
      </c>
    </row>
    <row r="1660" spans="1:7">
      <c r="A1660" t="s">
        <v>1901</v>
      </c>
      <c r="B1660">
        <v>74</v>
      </c>
      <c r="C1660">
        <v>73</v>
      </c>
      <c r="D1660">
        <v>73</v>
      </c>
      <c r="E1660">
        <v>94</v>
      </c>
      <c r="F1660">
        <v>80</v>
      </c>
      <c r="G1660">
        <v>48</v>
      </c>
    </row>
    <row r="1661" spans="1:7">
      <c r="A1661" t="s">
        <v>1902</v>
      </c>
      <c r="B1661">
        <v>85</v>
      </c>
      <c r="C1661">
        <v>85</v>
      </c>
      <c r="D1661">
        <v>85</v>
      </c>
      <c r="E1661">
        <v>74</v>
      </c>
      <c r="F1661">
        <v>87</v>
      </c>
      <c r="G1661">
        <v>61</v>
      </c>
    </row>
    <row r="1662" spans="1:7">
      <c r="A1662" t="s">
        <v>1903</v>
      </c>
      <c r="B1662">
        <v>77</v>
      </c>
      <c r="C1662">
        <v>77</v>
      </c>
      <c r="D1662">
        <v>77</v>
      </c>
      <c r="E1662">
        <v>87</v>
      </c>
      <c r="F1662">
        <v>86</v>
      </c>
      <c r="G1662">
        <v>53</v>
      </c>
    </row>
    <row r="1663" spans="1:7">
      <c r="A1663" t="s">
        <v>1904</v>
      </c>
      <c r="B1663">
        <v>74</v>
      </c>
      <c r="C1663">
        <v>74</v>
      </c>
      <c r="D1663">
        <v>74</v>
      </c>
      <c r="E1663">
        <v>92</v>
      </c>
      <c r="F1663">
        <v>80</v>
      </c>
      <c r="G1663">
        <v>48</v>
      </c>
    </row>
    <row r="1664" spans="1:7">
      <c r="A1664" t="s">
        <v>1905</v>
      </c>
      <c r="B1664">
        <v>79</v>
      </c>
      <c r="C1664">
        <v>79</v>
      </c>
      <c r="D1664">
        <v>79</v>
      </c>
      <c r="E1664">
        <v>60</v>
      </c>
      <c r="F1664">
        <v>70</v>
      </c>
      <c r="G1664">
        <v>77</v>
      </c>
    </row>
    <row r="1665" spans="1:7">
      <c r="A1665" t="s">
        <v>1906</v>
      </c>
      <c r="B1665">
        <v>73</v>
      </c>
      <c r="C1665">
        <v>74</v>
      </c>
      <c r="D1665">
        <v>74</v>
      </c>
      <c r="E1665">
        <v>61</v>
      </c>
      <c r="F1665">
        <v>70</v>
      </c>
      <c r="G1665">
        <v>83</v>
      </c>
    </row>
    <row r="1666" spans="1:7">
      <c r="A1666" t="s">
        <v>1907</v>
      </c>
      <c r="B1666">
        <v>83</v>
      </c>
      <c r="C1666">
        <v>82</v>
      </c>
      <c r="D1666">
        <v>82</v>
      </c>
      <c r="E1666">
        <v>64</v>
      </c>
      <c r="F1666">
        <v>73</v>
      </c>
      <c r="G1666">
        <v>73</v>
      </c>
    </row>
    <row r="1667" spans="1:7">
      <c r="A1667" t="s">
        <v>1908</v>
      </c>
      <c r="B1667">
        <v>68</v>
      </c>
      <c r="C1667">
        <v>67</v>
      </c>
      <c r="D1667">
        <v>68</v>
      </c>
      <c r="E1667">
        <v>88</v>
      </c>
      <c r="F1667">
        <v>72</v>
      </c>
      <c r="G1667">
        <v>44</v>
      </c>
    </row>
    <row r="1668" spans="1:7">
      <c r="A1668" t="s">
        <v>1909</v>
      </c>
      <c r="B1668">
        <v>80</v>
      </c>
      <c r="C1668">
        <v>79</v>
      </c>
      <c r="D1668">
        <v>80</v>
      </c>
      <c r="E1668">
        <v>62</v>
      </c>
      <c r="F1668">
        <v>70</v>
      </c>
      <c r="G1668">
        <v>75</v>
      </c>
    </row>
    <row r="1669" spans="1:7">
      <c r="A1669" t="s">
        <v>1910</v>
      </c>
      <c r="B1669">
        <v>86</v>
      </c>
      <c r="C1669">
        <v>86</v>
      </c>
      <c r="D1669">
        <v>85</v>
      </c>
      <c r="E1669">
        <v>64</v>
      </c>
      <c r="F1669">
        <v>77</v>
      </c>
      <c r="G1669">
        <v>72</v>
      </c>
    </row>
    <row r="1670" spans="1:7">
      <c r="A1670" t="s">
        <v>1911</v>
      </c>
      <c r="B1670">
        <v>66</v>
      </c>
      <c r="C1670">
        <v>66</v>
      </c>
      <c r="D1670">
        <v>66</v>
      </c>
      <c r="E1670">
        <v>78</v>
      </c>
      <c r="F1670">
        <v>67</v>
      </c>
      <c r="G1670">
        <v>44</v>
      </c>
    </row>
    <row r="1671" spans="1:7">
      <c r="A1671" t="s">
        <v>1912</v>
      </c>
      <c r="B1671">
        <v>79</v>
      </c>
      <c r="C1671">
        <v>78</v>
      </c>
      <c r="D1671">
        <v>78</v>
      </c>
      <c r="E1671">
        <v>61</v>
      </c>
      <c r="F1671">
        <v>69</v>
      </c>
      <c r="G1671">
        <v>76</v>
      </c>
    </row>
    <row r="1672" spans="1:7">
      <c r="A1672" t="s">
        <v>1913</v>
      </c>
      <c r="B1672">
        <v>86</v>
      </c>
      <c r="C1672">
        <v>86</v>
      </c>
      <c r="D1672">
        <v>86</v>
      </c>
      <c r="E1672">
        <v>64</v>
      </c>
      <c r="F1672">
        <v>77</v>
      </c>
      <c r="G1672">
        <v>71</v>
      </c>
    </row>
    <row r="1673" spans="1:7">
      <c r="A1673" t="s">
        <v>1914</v>
      </c>
      <c r="B1673">
        <v>78</v>
      </c>
      <c r="C1673">
        <v>78</v>
      </c>
      <c r="D1673">
        <v>78</v>
      </c>
      <c r="E1673">
        <v>62</v>
      </c>
      <c r="F1673">
        <v>69</v>
      </c>
      <c r="G1673">
        <v>76</v>
      </c>
    </row>
    <row r="1674" spans="1:7">
      <c r="A1674" t="s">
        <v>1915</v>
      </c>
      <c r="B1674">
        <v>85</v>
      </c>
      <c r="C1674">
        <v>85</v>
      </c>
      <c r="D1674">
        <v>85</v>
      </c>
      <c r="E1674">
        <v>63</v>
      </c>
      <c r="F1674">
        <v>74</v>
      </c>
      <c r="G1674">
        <v>72</v>
      </c>
    </row>
    <row r="1675" spans="1:7">
      <c r="A1675" t="s">
        <v>1916</v>
      </c>
      <c r="B1675">
        <v>79</v>
      </c>
      <c r="C1675">
        <v>79</v>
      </c>
      <c r="D1675">
        <v>79</v>
      </c>
      <c r="E1675">
        <v>62</v>
      </c>
      <c r="F1675">
        <v>70</v>
      </c>
      <c r="G1675">
        <v>76</v>
      </c>
    </row>
    <row r="1676" spans="1:7">
      <c r="A1676" t="s">
        <v>1917</v>
      </c>
      <c r="B1676">
        <v>84</v>
      </c>
      <c r="C1676">
        <v>84</v>
      </c>
      <c r="D1676">
        <v>84</v>
      </c>
      <c r="E1676">
        <v>63</v>
      </c>
      <c r="F1676">
        <v>75</v>
      </c>
      <c r="G1676">
        <v>72</v>
      </c>
    </row>
    <row r="1677" spans="1:7">
      <c r="A1677" t="s">
        <v>1918</v>
      </c>
      <c r="B1677">
        <v>85</v>
      </c>
      <c r="C1677">
        <v>84</v>
      </c>
      <c r="D1677">
        <v>85</v>
      </c>
      <c r="E1677">
        <v>64</v>
      </c>
      <c r="F1677">
        <v>74</v>
      </c>
      <c r="G1677">
        <v>72</v>
      </c>
    </row>
    <row r="1678" spans="1:7">
      <c r="A1678" t="s">
        <v>1919</v>
      </c>
      <c r="B1678">
        <v>84</v>
      </c>
      <c r="C1678">
        <v>84</v>
      </c>
      <c r="D1678">
        <v>84</v>
      </c>
      <c r="E1678">
        <v>72</v>
      </c>
      <c r="F1678">
        <v>89</v>
      </c>
      <c r="G1678">
        <v>62</v>
      </c>
    </row>
    <row r="1679" spans="1:7">
      <c r="A1679" t="s">
        <v>1920</v>
      </c>
      <c r="B1679">
        <v>84</v>
      </c>
      <c r="C1679">
        <v>83</v>
      </c>
      <c r="D1679">
        <v>83</v>
      </c>
      <c r="E1679">
        <v>65</v>
      </c>
      <c r="F1679">
        <v>73</v>
      </c>
      <c r="G1679">
        <v>72</v>
      </c>
    </row>
    <row r="1680" spans="1:7">
      <c r="A1680" t="s">
        <v>1921</v>
      </c>
      <c r="B1680">
        <v>83</v>
      </c>
      <c r="C1680">
        <v>82</v>
      </c>
      <c r="D1680">
        <v>82</v>
      </c>
      <c r="E1680">
        <v>64</v>
      </c>
      <c r="F1680">
        <v>72</v>
      </c>
      <c r="G1680">
        <v>73</v>
      </c>
    </row>
    <row r="1681" spans="1:7">
      <c r="A1681" t="s">
        <v>1922</v>
      </c>
      <c r="B1681">
        <v>91</v>
      </c>
      <c r="C1681">
        <v>91</v>
      </c>
      <c r="D1681">
        <v>91</v>
      </c>
      <c r="E1681">
        <v>71</v>
      </c>
      <c r="F1681">
        <v>83</v>
      </c>
      <c r="G1681">
        <v>63</v>
      </c>
    </row>
    <row r="1682" spans="1:7">
      <c r="A1682" t="s">
        <v>1923</v>
      </c>
      <c r="B1682">
        <v>77</v>
      </c>
      <c r="C1682">
        <v>77</v>
      </c>
      <c r="D1682">
        <v>77</v>
      </c>
      <c r="E1682">
        <v>59</v>
      </c>
      <c r="F1682">
        <v>70</v>
      </c>
      <c r="G1682">
        <v>79</v>
      </c>
    </row>
    <row r="1683" spans="1:7">
      <c r="A1683" t="s">
        <v>1924</v>
      </c>
      <c r="B1683">
        <v>70</v>
      </c>
      <c r="C1683">
        <v>69</v>
      </c>
      <c r="D1683">
        <v>70</v>
      </c>
      <c r="E1683">
        <v>92</v>
      </c>
      <c r="F1683">
        <v>75</v>
      </c>
      <c r="G1683">
        <v>46</v>
      </c>
    </row>
    <row r="1684" spans="1:7">
      <c r="A1684" t="s">
        <v>1925</v>
      </c>
      <c r="B1684">
        <v>84</v>
      </c>
      <c r="C1684">
        <v>84</v>
      </c>
      <c r="D1684">
        <v>84</v>
      </c>
      <c r="E1684">
        <v>62</v>
      </c>
      <c r="F1684">
        <v>74</v>
      </c>
      <c r="G1684">
        <v>73</v>
      </c>
    </row>
    <row r="1685" spans="1:7">
      <c r="A1685" t="s">
        <v>1926</v>
      </c>
      <c r="B1685">
        <v>81</v>
      </c>
      <c r="C1685">
        <v>81</v>
      </c>
      <c r="D1685">
        <v>81</v>
      </c>
      <c r="E1685">
        <v>61</v>
      </c>
      <c r="F1685">
        <v>72</v>
      </c>
      <c r="G1685">
        <v>77</v>
      </c>
    </row>
    <row r="1686" spans="1:7">
      <c r="A1686" t="s">
        <v>1927</v>
      </c>
      <c r="B1686">
        <v>84</v>
      </c>
      <c r="C1686">
        <v>84</v>
      </c>
      <c r="D1686">
        <v>84</v>
      </c>
      <c r="E1686">
        <v>63</v>
      </c>
      <c r="F1686">
        <v>75</v>
      </c>
      <c r="G1686">
        <v>76</v>
      </c>
    </row>
    <row r="1687" spans="1:7">
      <c r="A1687" t="s">
        <v>1928</v>
      </c>
      <c r="B1687">
        <v>84</v>
      </c>
      <c r="C1687">
        <v>84</v>
      </c>
      <c r="D1687">
        <v>84</v>
      </c>
      <c r="E1687">
        <v>63</v>
      </c>
      <c r="F1687">
        <v>74</v>
      </c>
      <c r="G1687">
        <v>72</v>
      </c>
    </row>
    <row r="1688" spans="1:7">
      <c r="A1688" t="s">
        <v>1929</v>
      </c>
      <c r="B1688">
        <v>77</v>
      </c>
      <c r="C1688">
        <v>77</v>
      </c>
      <c r="D1688">
        <v>77</v>
      </c>
      <c r="E1688">
        <v>89</v>
      </c>
      <c r="F1688">
        <v>80</v>
      </c>
      <c r="G1688">
        <v>49</v>
      </c>
    </row>
    <row r="1689" spans="1:7">
      <c r="A1689" t="s">
        <v>1930</v>
      </c>
      <c r="B1689">
        <v>84</v>
      </c>
      <c r="C1689">
        <v>84</v>
      </c>
      <c r="D1689">
        <v>84</v>
      </c>
      <c r="E1689">
        <v>62</v>
      </c>
      <c r="F1689">
        <v>74</v>
      </c>
      <c r="G1689">
        <v>73</v>
      </c>
    </row>
    <row r="1690" spans="1:7">
      <c r="A1690" t="s">
        <v>1931</v>
      </c>
      <c r="B1690">
        <v>79</v>
      </c>
      <c r="C1690">
        <v>79</v>
      </c>
      <c r="D1690">
        <v>79</v>
      </c>
      <c r="E1690">
        <v>60</v>
      </c>
      <c r="F1690">
        <v>72</v>
      </c>
      <c r="G1690">
        <v>74</v>
      </c>
    </row>
    <row r="1691" spans="1:7">
      <c r="A1691" t="s">
        <v>1932</v>
      </c>
      <c r="B1691">
        <v>81</v>
      </c>
      <c r="C1691">
        <v>81</v>
      </c>
      <c r="D1691">
        <v>82</v>
      </c>
      <c r="E1691">
        <v>78</v>
      </c>
      <c r="F1691">
        <v>81</v>
      </c>
      <c r="G1691">
        <v>56</v>
      </c>
    </row>
    <row r="1692" spans="1:7">
      <c r="A1692" t="s">
        <v>1933</v>
      </c>
      <c r="B1692">
        <v>90</v>
      </c>
      <c r="C1692">
        <v>90</v>
      </c>
      <c r="D1692">
        <v>90</v>
      </c>
      <c r="E1692">
        <v>71</v>
      </c>
      <c r="F1692">
        <v>83</v>
      </c>
      <c r="G1692">
        <v>62</v>
      </c>
    </row>
    <row r="1693" spans="1:7">
      <c r="A1693" t="s">
        <v>1934</v>
      </c>
      <c r="B1693">
        <v>84</v>
      </c>
      <c r="C1693">
        <v>84</v>
      </c>
      <c r="D1693">
        <v>84</v>
      </c>
      <c r="E1693">
        <v>63</v>
      </c>
      <c r="F1693">
        <v>74</v>
      </c>
      <c r="G1693">
        <v>72</v>
      </c>
    </row>
    <row r="1694" spans="1:7">
      <c r="A1694" t="s">
        <v>1935</v>
      </c>
      <c r="B1694">
        <v>85</v>
      </c>
      <c r="C1694">
        <v>85</v>
      </c>
      <c r="D1694">
        <v>85</v>
      </c>
      <c r="E1694">
        <v>64</v>
      </c>
      <c r="F1694">
        <v>77</v>
      </c>
      <c r="G1694">
        <v>73</v>
      </c>
    </row>
    <row r="1695" spans="1:7">
      <c r="A1695" t="s">
        <v>1936</v>
      </c>
      <c r="B1695">
        <v>81</v>
      </c>
      <c r="C1695">
        <v>81</v>
      </c>
      <c r="D1695">
        <v>81</v>
      </c>
      <c r="E1695">
        <v>62</v>
      </c>
      <c r="F1695">
        <v>72</v>
      </c>
      <c r="G1695">
        <v>76</v>
      </c>
    </row>
    <row r="1696" spans="1:7">
      <c r="A1696" t="s">
        <v>1937</v>
      </c>
      <c r="B1696">
        <v>75</v>
      </c>
      <c r="C1696">
        <v>75</v>
      </c>
      <c r="D1696">
        <v>75</v>
      </c>
      <c r="E1696">
        <v>62</v>
      </c>
      <c r="F1696">
        <v>71</v>
      </c>
      <c r="G1696">
        <v>88</v>
      </c>
    </row>
    <row r="1697" spans="1:7">
      <c r="A1697" t="s">
        <v>1938</v>
      </c>
      <c r="B1697">
        <v>74</v>
      </c>
      <c r="C1697">
        <v>73</v>
      </c>
      <c r="D1697">
        <v>73</v>
      </c>
      <c r="E1697">
        <v>84</v>
      </c>
      <c r="F1697">
        <v>76</v>
      </c>
      <c r="G1697">
        <v>48</v>
      </c>
    </row>
    <row r="1698" spans="1:7">
      <c r="A1698" t="s">
        <v>1939</v>
      </c>
      <c r="B1698">
        <v>89</v>
      </c>
      <c r="C1698">
        <v>89</v>
      </c>
      <c r="D1698">
        <v>89</v>
      </c>
      <c r="E1698">
        <v>74</v>
      </c>
      <c r="F1698">
        <v>86</v>
      </c>
      <c r="G1698">
        <v>58</v>
      </c>
    </row>
    <row r="1699" spans="1:7">
      <c r="A1699" t="s">
        <v>1940</v>
      </c>
      <c r="B1699">
        <v>80</v>
      </c>
      <c r="C1699">
        <v>79</v>
      </c>
      <c r="D1699">
        <v>79</v>
      </c>
      <c r="E1699">
        <v>69</v>
      </c>
      <c r="F1699">
        <v>69</v>
      </c>
      <c r="G1699">
        <v>64</v>
      </c>
    </row>
    <row r="1700" spans="1:7">
      <c r="A1700" t="s">
        <v>1941</v>
      </c>
      <c r="B1700">
        <v>83</v>
      </c>
      <c r="C1700">
        <v>83</v>
      </c>
      <c r="D1700">
        <v>83</v>
      </c>
      <c r="E1700">
        <v>64</v>
      </c>
      <c r="F1700">
        <v>72</v>
      </c>
      <c r="G1700">
        <v>74</v>
      </c>
    </row>
    <row r="1701" spans="1:7">
      <c r="A1701" t="s">
        <v>1942</v>
      </c>
      <c r="B1701">
        <v>90</v>
      </c>
      <c r="C1701">
        <v>90</v>
      </c>
      <c r="D1701">
        <v>90</v>
      </c>
      <c r="E1701">
        <v>71</v>
      </c>
      <c r="F1701">
        <v>84</v>
      </c>
      <c r="G1701">
        <v>62</v>
      </c>
    </row>
    <row r="1702" spans="1:7">
      <c r="A1702" t="s">
        <v>1943</v>
      </c>
      <c r="B1702">
        <v>86</v>
      </c>
      <c r="C1702">
        <v>86</v>
      </c>
      <c r="D1702">
        <v>86</v>
      </c>
      <c r="E1702">
        <v>77</v>
      </c>
      <c r="F1702">
        <v>79</v>
      </c>
      <c r="G1702">
        <v>55</v>
      </c>
    </row>
    <row r="1703" spans="1:7">
      <c r="A1703" t="s">
        <v>1944</v>
      </c>
      <c r="B1703">
        <v>78</v>
      </c>
      <c r="C1703">
        <v>78</v>
      </c>
      <c r="D1703">
        <v>78</v>
      </c>
      <c r="E1703">
        <v>85</v>
      </c>
      <c r="F1703">
        <v>88</v>
      </c>
      <c r="G1703">
        <v>54</v>
      </c>
    </row>
    <row r="1704" spans="1:7">
      <c r="A1704" t="s">
        <v>1945</v>
      </c>
      <c r="B1704">
        <v>86</v>
      </c>
      <c r="C1704">
        <v>87</v>
      </c>
      <c r="D1704">
        <v>86</v>
      </c>
      <c r="E1704">
        <v>73</v>
      </c>
      <c r="F1704">
        <v>85</v>
      </c>
      <c r="G1704">
        <v>62</v>
      </c>
    </row>
    <row r="1705" spans="1:7">
      <c r="A1705" t="s">
        <v>1946</v>
      </c>
      <c r="B1705">
        <v>74</v>
      </c>
      <c r="C1705">
        <v>74</v>
      </c>
      <c r="D1705">
        <v>74</v>
      </c>
      <c r="E1705">
        <v>93</v>
      </c>
      <c r="F1705">
        <v>81</v>
      </c>
      <c r="G1705">
        <v>49</v>
      </c>
    </row>
    <row r="1706" spans="1:7">
      <c r="A1706" t="s">
        <v>1947</v>
      </c>
      <c r="B1706">
        <v>88</v>
      </c>
      <c r="C1706">
        <v>88</v>
      </c>
      <c r="D1706">
        <v>88</v>
      </c>
      <c r="E1706">
        <v>75</v>
      </c>
      <c r="F1706">
        <v>90</v>
      </c>
      <c r="G1706">
        <v>58</v>
      </c>
    </row>
    <row r="1707" spans="1:7">
      <c r="A1707" t="s">
        <v>1948</v>
      </c>
      <c r="B1707">
        <v>85</v>
      </c>
      <c r="C1707">
        <v>85</v>
      </c>
      <c r="D1707">
        <v>85</v>
      </c>
      <c r="E1707">
        <v>63</v>
      </c>
      <c r="F1707">
        <v>75</v>
      </c>
      <c r="G1707">
        <v>72</v>
      </c>
    </row>
    <row r="1708" spans="1:7">
      <c r="A1708" t="s">
        <v>1949</v>
      </c>
      <c r="B1708">
        <v>81</v>
      </c>
      <c r="C1708">
        <v>81</v>
      </c>
      <c r="D1708">
        <v>81</v>
      </c>
      <c r="E1708">
        <v>78</v>
      </c>
      <c r="F1708">
        <v>81</v>
      </c>
      <c r="G1708">
        <v>56</v>
      </c>
    </row>
    <row r="1709" spans="1:7">
      <c r="A1709" t="s">
        <v>1950</v>
      </c>
      <c r="B1709">
        <v>85</v>
      </c>
      <c r="C1709">
        <v>85</v>
      </c>
      <c r="D1709">
        <v>85</v>
      </c>
      <c r="E1709">
        <v>63</v>
      </c>
      <c r="F1709">
        <v>75</v>
      </c>
      <c r="G1709">
        <v>72</v>
      </c>
    </row>
    <row r="1710" spans="1:7">
      <c r="A1710" t="s">
        <v>1951</v>
      </c>
      <c r="B1710">
        <v>84</v>
      </c>
      <c r="C1710">
        <v>84</v>
      </c>
      <c r="D1710">
        <v>84</v>
      </c>
      <c r="E1710">
        <v>62</v>
      </c>
      <c r="F1710">
        <v>74</v>
      </c>
      <c r="G1710">
        <v>72</v>
      </c>
    </row>
    <row r="1711" spans="1:7">
      <c r="A1711" t="s">
        <v>1952</v>
      </c>
      <c r="B1711">
        <v>84</v>
      </c>
      <c r="C1711">
        <v>84</v>
      </c>
      <c r="D1711">
        <v>84</v>
      </c>
      <c r="E1711">
        <v>63</v>
      </c>
      <c r="F1711">
        <v>74</v>
      </c>
      <c r="G1711">
        <v>72</v>
      </c>
    </row>
    <row r="1712" spans="1:7">
      <c r="A1712" t="s">
        <v>1953</v>
      </c>
      <c r="B1712">
        <v>83</v>
      </c>
      <c r="C1712">
        <v>83</v>
      </c>
      <c r="D1712">
        <v>83</v>
      </c>
      <c r="E1712">
        <v>62</v>
      </c>
      <c r="F1712">
        <v>73</v>
      </c>
      <c r="G1712">
        <v>73</v>
      </c>
    </row>
    <row r="1713" spans="1:7">
      <c r="A1713" t="s">
        <v>1954</v>
      </c>
      <c r="B1713">
        <v>84</v>
      </c>
      <c r="C1713">
        <v>84</v>
      </c>
      <c r="D1713">
        <v>84</v>
      </c>
      <c r="E1713">
        <v>62</v>
      </c>
      <c r="F1713">
        <v>74</v>
      </c>
      <c r="G1713">
        <v>72</v>
      </c>
    </row>
    <row r="1714" spans="1:7">
      <c r="A1714" t="s">
        <v>1955</v>
      </c>
      <c r="B1714">
        <v>85</v>
      </c>
      <c r="C1714">
        <v>85</v>
      </c>
      <c r="D1714">
        <v>85</v>
      </c>
      <c r="E1714">
        <v>63</v>
      </c>
      <c r="F1714">
        <v>75</v>
      </c>
      <c r="G1714">
        <v>72</v>
      </c>
    </row>
    <row r="1715" spans="1:7">
      <c r="A1715" t="s">
        <v>1956</v>
      </c>
      <c r="B1715">
        <v>85</v>
      </c>
      <c r="C1715">
        <v>85</v>
      </c>
      <c r="D1715">
        <v>84</v>
      </c>
      <c r="E1715">
        <v>64</v>
      </c>
      <c r="F1715">
        <v>75</v>
      </c>
      <c r="G1715">
        <v>72</v>
      </c>
    </row>
    <row r="1716" spans="1:7">
      <c r="A1716" t="s">
        <v>1957</v>
      </c>
      <c r="B1716">
        <v>84</v>
      </c>
      <c r="C1716">
        <v>84</v>
      </c>
      <c r="D1716">
        <v>84</v>
      </c>
      <c r="E1716">
        <v>63</v>
      </c>
      <c r="F1716">
        <v>74</v>
      </c>
      <c r="G1716">
        <v>72</v>
      </c>
    </row>
    <row r="1717" spans="1:7">
      <c r="A1717" t="s">
        <v>1958</v>
      </c>
      <c r="B1717">
        <v>84</v>
      </c>
      <c r="C1717">
        <v>84</v>
      </c>
      <c r="D1717">
        <v>84</v>
      </c>
      <c r="E1717">
        <v>62</v>
      </c>
      <c r="F1717">
        <v>74</v>
      </c>
      <c r="G1717">
        <v>73</v>
      </c>
    </row>
    <row r="1718" spans="1:7">
      <c r="A1718" t="s">
        <v>1959</v>
      </c>
      <c r="B1718">
        <v>84</v>
      </c>
      <c r="C1718">
        <v>84</v>
      </c>
      <c r="D1718">
        <v>84</v>
      </c>
      <c r="E1718">
        <v>63</v>
      </c>
      <c r="F1718">
        <v>74</v>
      </c>
      <c r="G1718">
        <v>72</v>
      </c>
    </row>
    <row r="1719" spans="1:7">
      <c r="A1719" t="s">
        <v>1960</v>
      </c>
      <c r="B1719">
        <v>84</v>
      </c>
      <c r="C1719">
        <v>84</v>
      </c>
      <c r="D1719">
        <v>84</v>
      </c>
      <c r="E1719">
        <v>63</v>
      </c>
      <c r="F1719">
        <v>74</v>
      </c>
      <c r="G1719">
        <v>72</v>
      </c>
    </row>
    <row r="1720" spans="1:7">
      <c r="A1720" t="s">
        <v>1961</v>
      </c>
      <c r="B1720">
        <v>85</v>
      </c>
      <c r="C1720">
        <v>85</v>
      </c>
      <c r="D1720">
        <v>85</v>
      </c>
      <c r="E1720">
        <v>63</v>
      </c>
      <c r="F1720">
        <v>75</v>
      </c>
      <c r="G1720">
        <v>72</v>
      </c>
    </row>
    <row r="1721" spans="1:7">
      <c r="A1721" t="s">
        <v>1962</v>
      </c>
      <c r="B1721">
        <v>83</v>
      </c>
      <c r="C1721">
        <v>83</v>
      </c>
      <c r="D1721">
        <v>83</v>
      </c>
      <c r="E1721">
        <v>62</v>
      </c>
      <c r="F1721">
        <v>74</v>
      </c>
      <c r="G1721">
        <v>73</v>
      </c>
    </row>
    <row r="1722" spans="1:7">
      <c r="A1722" t="s">
        <v>1963</v>
      </c>
      <c r="B1722">
        <v>84</v>
      </c>
      <c r="C1722">
        <v>84</v>
      </c>
      <c r="D1722">
        <v>84</v>
      </c>
      <c r="E1722">
        <v>63</v>
      </c>
      <c r="F1722">
        <v>74</v>
      </c>
      <c r="G1722">
        <v>72</v>
      </c>
    </row>
    <row r="1723" spans="1:7">
      <c r="A1723" t="s">
        <v>1964</v>
      </c>
      <c r="B1723">
        <v>83</v>
      </c>
      <c r="C1723">
        <v>83</v>
      </c>
      <c r="D1723">
        <v>83</v>
      </c>
      <c r="E1723">
        <v>62</v>
      </c>
      <c r="F1723">
        <v>74</v>
      </c>
      <c r="G1723">
        <v>73</v>
      </c>
    </row>
    <row r="1724" spans="1:7">
      <c r="A1724" t="s">
        <v>1965</v>
      </c>
      <c r="B1724">
        <v>85</v>
      </c>
      <c r="C1724">
        <v>85</v>
      </c>
      <c r="D1724">
        <v>85</v>
      </c>
      <c r="E1724">
        <v>63</v>
      </c>
      <c r="F1724">
        <v>75</v>
      </c>
      <c r="G1724">
        <v>72</v>
      </c>
    </row>
    <row r="1725" spans="1:7">
      <c r="A1725" t="s">
        <v>1966</v>
      </c>
      <c r="B1725">
        <v>84</v>
      </c>
      <c r="C1725">
        <v>84</v>
      </c>
      <c r="D1725">
        <v>84</v>
      </c>
      <c r="E1725">
        <v>63</v>
      </c>
      <c r="F1725">
        <v>74</v>
      </c>
      <c r="G1725">
        <v>72</v>
      </c>
    </row>
    <row r="1726" spans="1:7">
      <c r="A1726" t="s">
        <v>1967</v>
      </c>
      <c r="B1726">
        <v>84</v>
      </c>
      <c r="C1726">
        <v>84</v>
      </c>
      <c r="D1726">
        <v>84</v>
      </c>
      <c r="E1726">
        <v>63</v>
      </c>
      <c r="F1726">
        <v>74</v>
      </c>
      <c r="G1726">
        <v>72</v>
      </c>
    </row>
    <row r="1727" spans="1:7">
      <c r="A1727" t="s">
        <v>1968</v>
      </c>
      <c r="B1727">
        <v>84</v>
      </c>
      <c r="C1727">
        <v>84</v>
      </c>
      <c r="D1727">
        <v>84</v>
      </c>
      <c r="E1727">
        <v>62</v>
      </c>
      <c r="F1727">
        <v>74</v>
      </c>
      <c r="G1727">
        <v>73</v>
      </c>
    </row>
    <row r="1728" spans="1:7">
      <c r="A1728" t="s">
        <v>1969</v>
      </c>
      <c r="B1728">
        <v>85</v>
      </c>
      <c r="C1728">
        <v>85</v>
      </c>
      <c r="D1728">
        <v>85</v>
      </c>
      <c r="E1728">
        <v>63</v>
      </c>
      <c r="F1728">
        <v>75</v>
      </c>
      <c r="G1728">
        <v>72</v>
      </c>
    </row>
    <row r="1729" spans="1:7">
      <c r="A1729" t="s">
        <v>1970</v>
      </c>
      <c r="B1729">
        <v>84</v>
      </c>
      <c r="C1729">
        <v>84</v>
      </c>
      <c r="D1729">
        <v>84</v>
      </c>
      <c r="E1729">
        <v>63</v>
      </c>
      <c r="F1729">
        <v>74</v>
      </c>
      <c r="G1729">
        <v>72</v>
      </c>
    </row>
    <row r="1730" spans="1:7">
      <c r="A1730" t="s">
        <v>1971</v>
      </c>
      <c r="B1730">
        <v>84</v>
      </c>
      <c r="C1730">
        <v>84</v>
      </c>
      <c r="D1730">
        <v>84</v>
      </c>
      <c r="E1730">
        <v>63</v>
      </c>
      <c r="F1730">
        <v>74</v>
      </c>
      <c r="G1730">
        <v>72</v>
      </c>
    </row>
    <row r="1731" spans="1:7">
      <c r="A1731" t="s">
        <v>1972</v>
      </c>
      <c r="B1731">
        <v>85</v>
      </c>
      <c r="C1731">
        <v>85</v>
      </c>
      <c r="D1731">
        <v>85</v>
      </c>
      <c r="E1731">
        <v>63</v>
      </c>
      <c r="F1731">
        <v>75</v>
      </c>
      <c r="G1731">
        <v>72</v>
      </c>
    </row>
    <row r="1732" spans="1:7">
      <c r="A1732" t="s">
        <v>1973</v>
      </c>
      <c r="B1732">
        <v>84</v>
      </c>
      <c r="C1732">
        <v>84</v>
      </c>
      <c r="D1732">
        <v>84</v>
      </c>
      <c r="E1732">
        <v>63</v>
      </c>
      <c r="F1732">
        <v>74</v>
      </c>
      <c r="G1732">
        <v>72</v>
      </c>
    </row>
    <row r="1733" spans="1:7">
      <c r="A1733" t="s">
        <v>1974</v>
      </c>
      <c r="B1733">
        <v>85</v>
      </c>
      <c r="C1733">
        <v>84</v>
      </c>
      <c r="D1733">
        <v>84</v>
      </c>
      <c r="E1733">
        <v>64</v>
      </c>
      <c r="F1733">
        <v>75</v>
      </c>
      <c r="G1733">
        <v>70</v>
      </c>
    </row>
    <row r="1734" spans="1:7">
      <c r="A1734" t="s">
        <v>1975</v>
      </c>
      <c r="B1734">
        <v>85</v>
      </c>
      <c r="C1734">
        <v>85</v>
      </c>
      <c r="D1734">
        <v>85</v>
      </c>
      <c r="E1734">
        <v>65</v>
      </c>
      <c r="F1734">
        <v>76</v>
      </c>
      <c r="G1734">
        <v>70</v>
      </c>
    </row>
    <row r="1735" spans="1:7">
      <c r="A1735" t="s">
        <v>1976</v>
      </c>
      <c r="B1735">
        <v>89</v>
      </c>
      <c r="C1735">
        <v>88</v>
      </c>
      <c r="D1735">
        <v>88</v>
      </c>
      <c r="E1735">
        <v>67</v>
      </c>
      <c r="F1735">
        <v>78</v>
      </c>
      <c r="G1735">
        <v>68</v>
      </c>
    </row>
    <row r="1736" spans="1:7">
      <c r="A1736" t="s">
        <v>1977</v>
      </c>
      <c r="B1736">
        <v>84</v>
      </c>
      <c r="C1736">
        <v>84</v>
      </c>
      <c r="D1736">
        <v>84</v>
      </c>
      <c r="E1736">
        <v>63</v>
      </c>
      <c r="F1736">
        <v>74</v>
      </c>
      <c r="G1736">
        <v>70</v>
      </c>
    </row>
    <row r="1737" spans="1:7">
      <c r="A1737" t="s">
        <v>1978</v>
      </c>
      <c r="B1737">
        <v>78</v>
      </c>
      <c r="C1737">
        <v>78</v>
      </c>
      <c r="D1737">
        <v>77</v>
      </c>
      <c r="E1737">
        <v>61</v>
      </c>
      <c r="F1737">
        <v>70</v>
      </c>
      <c r="G1737">
        <v>76</v>
      </c>
    </row>
    <row r="1738" spans="1:7">
      <c r="A1738" t="s">
        <v>1979</v>
      </c>
      <c r="B1738">
        <v>85</v>
      </c>
      <c r="C1738">
        <v>84</v>
      </c>
      <c r="D1738">
        <v>84</v>
      </c>
      <c r="E1738">
        <v>64</v>
      </c>
      <c r="F1738">
        <v>75</v>
      </c>
      <c r="G1738">
        <v>70</v>
      </c>
    </row>
    <row r="1739" spans="1:7">
      <c r="A1739" t="s">
        <v>1980</v>
      </c>
      <c r="B1739">
        <v>84</v>
      </c>
      <c r="C1739">
        <v>83</v>
      </c>
      <c r="D1739">
        <v>83</v>
      </c>
      <c r="E1739">
        <v>66</v>
      </c>
      <c r="F1739">
        <v>74</v>
      </c>
      <c r="G1739">
        <v>70</v>
      </c>
    </row>
    <row r="1740" spans="1:7">
      <c r="A1740" t="s">
        <v>1981</v>
      </c>
      <c r="B1740">
        <v>84</v>
      </c>
      <c r="C1740">
        <v>84</v>
      </c>
      <c r="D1740">
        <v>84</v>
      </c>
      <c r="E1740">
        <v>70</v>
      </c>
      <c r="F1740">
        <v>78</v>
      </c>
      <c r="G1740">
        <v>67</v>
      </c>
    </row>
    <row r="1741" spans="1:7">
      <c r="A1741" t="s">
        <v>1982</v>
      </c>
      <c r="B1741">
        <v>85</v>
      </c>
      <c r="C1741">
        <v>85</v>
      </c>
      <c r="D1741">
        <v>85</v>
      </c>
      <c r="E1741">
        <v>64</v>
      </c>
      <c r="F1741">
        <v>75</v>
      </c>
      <c r="G1741">
        <v>72</v>
      </c>
    </row>
    <row r="1742" spans="1:7">
      <c r="A1742" t="s">
        <v>1983</v>
      </c>
      <c r="B1742">
        <v>75</v>
      </c>
      <c r="C1742">
        <v>75</v>
      </c>
      <c r="D1742">
        <v>75</v>
      </c>
      <c r="E1742">
        <v>58</v>
      </c>
      <c r="F1742">
        <v>69</v>
      </c>
      <c r="G1742">
        <v>82</v>
      </c>
    </row>
    <row r="1743" spans="1:7">
      <c r="A1743" t="s">
        <v>1984</v>
      </c>
      <c r="B1743">
        <v>84</v>
      </c>
      <c r="C1743">
        <v>83</v>
      </c>
      <c r="D1743">
        <v>83</v>
      </c>
      <c r="E1743">
        <v>65</v>
      </c>
      <c r="F1743">
        <v>74</v>
      </c>
      <c r="G1743">
        <v>73</v>
      </c>
    </row>
    <row r="1744" spans="1:7">
      <c r="A1744" t="s">
        <v>1985</v>
      </c>
      <c r="B1744">
        <v>73</v>
      </c>
      <c r="C1744">
        <v>73</v>
      </c>
      <c r="D1744">
        <v>73</v>
      </c>
      <c r="E1744">
        <v>56</v>
      </c>
      <c r="F1744">
        <v>65</v>
      </c>
      <c r="G1744">
        <v>83</v>
      </c>
    </row>
    <row r="1745" spans="1:7">
      <c r="A1745" t="s">
        <v>1986</v>
      </c>
      <c r="B1745">
        <v>74</v>
      </c>
      <c r="C1745">
        <v>74</v>
      </c>
      <c r="D1745">
        <v>74</v>
      </c>
      <c r="E1745">
        <v>58</v>
      </c>
      <c r="F1745">
        <v>67</v>
      </c>
      <c r="G1745">
        <v>83</v>
      </c>
    </row>
    <row r="1746" spans="1:7">
      <c r="A1746" t="s">
        <v>1987</v>
      </c>
      <c r="B1746">
        <v>89</v>
      </c>
      <c r="C1746">
        <v>88</v>
      </c>
      <c r="D1746">
        <v>89</v>
      </c>
      <c r="E1746">
        <v>71</v>
      </c>
      <c r="F1746">
        <v>81</v>
      </c>
      <c r="G1746">
        <v>63</v>
      </c>
    </row>
    <row r="1747" spans="1:7">
      <c r="A1747" t="s">
        <v>1988</v>
      </c>
      <c r="B1747">
        <v>80</v>
      </c>
      <c r="C1747">
        <v>81</v>
      </c>
      <c r="D1747">
        <v>80</v>
      </c>
      <c r="E1747">
        <v>61</v>
      </c>
      <c r="F1747">
        <v>73</v>
      </c>
      <c r="G1747">
        <v>78</v>
      </c>
    </row>
    <row r="1748" spans="1:7">
      <c r="A1748" t="s">
        <v>1989</v>
      </c>
      <c r="B1748">
        <v>88</v>
      </c>
      <c r="C1748">
        <v>87</v>
      </c>
      <c r="D1748">
        <v>87</v>
      </c>
      <c r="E1748">
        <v>66</v>
      </c>
      <c r="F1748">
        <v>77</v>
      </c>
      <c r="G1748">
        <v>70</v>
      </c>
    </row>
    <row r="1749" spans="1:7">
      <c r="A1749" t="s">
        <v>1990</v>
      </c>
      <c r="B1749">
        <v>77</v>
      </c>
      <c r="C1749">
        <v>77</v>
      </c>
      <c r="D1749">
        <v>76</v>
      </c>
      <c r="E1749">
        <v>60</v>
      </c>
      <c r="F1749">
        <v>71</v>
      </c>
      <c r="G1749">
        <v>80</v>
      </c>
    </row>
    <row r="1750" spans="1:7">
      <c r="A1750" t="s">
        <v>1991</v>
      </c>
      <c r="B1750">
        <v>76</v>
      </c>
      <c r="C1750">
        <v>76</v>
      </c>
      <c r="D1750">
        <v>76</v>
      </c>
      <c r="E1750">
        <v>59</v>
      </c>
      <c r="F1750">
        <v>70</v>
      </c>
      <c r="G1750">
        <v>77</v>
      </c>
    </row>
    <row r="1751" spans="1:7">
      <c r="A1751" t="s">
        <v>1992</v>
      </c>
      <c r="B1751">
        <v>90</v>
      </c>
      <c r="C1751">
        <v>90</v>
      </c>
      <c r="D1751">
        <v>90</v>
      </c>
      <c r="E1751">
        <v>71</v>
      </c>
      <c r="F1751">
        <v>82</v>
      </c>
      <c r="G1751">
        <v>63</v>
      </c>
    </row>
    <row r="1752" spans="1:7">
      <c r="A1752" t="s">
        <v>1993</v>
      </c>
      <c r="B1752">
        <v>76</v>
      </c>
      <c r="C1752">
        <v>76</v>
      </c>
      <c r="D1752">
        <v>76</v>
      </c>
      <c r="E1752">
        <v>84</v>
      </c>
      <c r="F1752">
        <v>80</v>
      </c>
      <c r="G1752">
        <v>49</v>
      </c>
    </row>
    <row r="1753" spans="1:7">
      <c r="A1753" t="s">
        <v>1994</v>
      </c>
      <c r="B1753">
        <v>87</v>
      </c>
      <c r="C1753">
        <v>87</v>
      </c>
      <c r="D1753">
        <v>87</v>
      </c>
      <c r="E1753">
        <v>72</v>
      </c>
      <c r="F1753">
        <v>80</v>
      </c>
      <c r="G1753">
        <v>60</v>
      </c>
    </row>
    <row r="1754" spans="1:7">
      <c r="A1754" t="s">
        <v>1995</v>
      </c>
      <c r="B1754">
        <v>88</v>
      </c>
      <c r="C1754">
        <v>88</v>
      </c>
      <c r="D1754">
        <v>87</v>
      </c>
      <c r="E1754">
        <v>65</v>
      </c>
      <c r="F1754">
        <v>78</v>
      </c>
      <c r="G1754">
        <v>70</v>
      </c>
    </row>
    <row r="1755" spans="1:7">
      <c r="A1755" t="s">
        <v>1996</v>
      </c>
      <c r="B1755">
        <v>85</v>
      </c>
      <c r="C1755">
        <v>85</v>
      </c>
      <c r="D1755">
        <v>84</v>
      </c>
      <c r="E1755">
        <v>71</v>
      </c>
      <c r="F1755">
        <v>84</v>
      </c>
      <c r="G1755">
        <v>60</v>
      </c>
    </row>
    <row r="1756" spans="1:7">
      <c r="A1756" t="s">
        <v>1997</v>
      </c>
      <c r="B1756">
        <v>73</v>
      </c>
      <c r="C1756">
        <v>73</v>
      </c>
      <c r="D1756">
        <v>73</v>
      </c>
      <c r="E1756">
        <v>57</v>
      </c>
      <c r="F1756">
        <v>66</v>
      </c>
      <c r="G1756">
        <v>84</v>
      </c>
    </row>
    <row r="1757" spans="1:7">
      <c r="A1757" t="s">
        <v>1998</v>
      </c>
      <c r="B1757">
        <v>89</v>
      </c>
      <c r="C1757">
        <v>89</v>
      </c>
      <c r="D1757">
        <v>89</v>
      </c>
      <c r="E1757">
        <v>75</v>
      </c>
      <c r="F1757">
        <v>86</v>
      </c>
      <c r="G1757">
        <v>56</v>
      </c>
    </row>
    <row r="1758" spans="1:7">
      <c r="A1758" t="s">
        <v>1999</v>
      </c>
      <c r="B1758">
        <v>86</v>
      </c>
      <c r="C1758">
        <v>86</v>
      </c>
      <c r="D1758">
        <v>86</v>
      </c>
      <c r="E1758">
        <v>64</v>
      </c>
      <c r="F1758">
        <v>77</v>
      </c>
      <c r="G1758">
        <v>71</v>
      </c>
    </row>
    <row r="1759" spans="1:7">
      <c r="A1759" t="s">
        <v>2000</v>
      </c>
      <c r="B1759">
        <v>79</v>
      </c>
      <c r="C1759">
        <v>78</v>
      </c>
      <c r="D1759">
        <v>78</v>
      </c>
      <c r="E1759">
        <v>62</v>
      </c>
      <c r="F1759">
        <v>69</v>
      </c>
      <c r="G1759">
        <v>76</v>
      </c>
    </row>
    <row r="1760" spans="1:7">
      <c r="A1760" t="s">
        <v>2001</v>
      </c>
      <c r="B1760">
        <v>79</v>
      </c>
      <c r="C1760">
        <v>79</v>
      </c>
      <c r="D1760">
        <v>79</v>
      </c>
      <c r="E1760">
        <v>65</v>
      </c>
      <c r="F1760">
        <v>75</v>
      </c>
      <c r="G1760">
        <v>86</v>
      </c>
    </row>
    <row r="1761" spans="1:7">
      <c r="A1761" t="s">
        <v>2002</v>
      </c>
      <c r="B1761">
        <v>88</v>
      </c>
      <c r="C1761">
        <v>88</v>
      </c>
      <c r="D1761">
        <v>87</v>
      </c>
      <c r="E1761">
        <v>66</v>
      </c>
      <c r="F1761">
        <v>77</v>
      </c>
      <c r="G1761">
        <v>70</v>
      </c>
    </row>
    <row r="1762" spans="1:7">
      <c r="A1762" t="s">
        <v>2003</v>
      </c>
      <c r="B1762">
        <v>85</v>
      </c>
      <c r="C1762">
        <v>85</v>
      </c>
      <c r="D1762">
        <v>85</v>
      </c>
      <c r="E1762">
        <v>64</v>
      </c>
      <c r="F1762">
        <v>75</v>
      </c>
      <c r="G1762">
        <v>74</v>
      </c>
    </row>
    <row r="1763" spans="1:7">
      <c r="A1763" t="s">
        <v>2004</v>
      </c>
      <c r="B1763">
        <v>88</v>
      </c>
      <c r="C1763">
        <v>88</v>
      </c>
      <c r="D1763">
        <v>88</v>
      </c>
      <c r="E1763">
        <v>69</v>
      </c>
      <c r="F1763">
        <v>79</v>
      </c>
      <c r="G1763">
        <v>67</v>
      </c>
    </row>
    <row r="1764" spans="1:7">
      <c r="A1764" t="s">
        <v>2005</v>
      </c>
      <c r="B1764">
        <v>86</v>
      </c>
      <c r="C1764">
        <v>86</v>
      </c>
      <c r="D1764">
        <v>86</v>
      </c>
      <c r="E1764">
        <v>65</v>
      </c>
      <c r="F1764">
        <v>76</v>
      </c>
      <c r="G1764">
        <v>73</v>
      </c>
    </row>
    <row r="1765" spans="1:7">
      <c r="A1765" t="s">
        <v>2006</v>
      </c>
      <c r="B1765">
        <v>77</v>
      </c>
      <c r="C1765">
        <v>77</v>
      </c>
      <c r="D1765">
        <v>76</v>
      </c>
      <c r="E1765">
        <v>77</v>
      </c>
      <c r="F1765">
        <v>83</v>
      </c>
      <c r="G1765">
        <v>50</v>
      </c>
    </row>
    <row r="1766" spans="1:7">
      <c r="A1766" t="s">
        <v>2007</v>
      </c>
      <c r="B1766">
        <v>80</v>
      </c>
      <c r="C1766">
        <v>80</v>
      </c>
      <c r="D1766">
        <v>80</v>
      </c>
      <c r="E1766">
        <v>69</v>
      </c>
      <c r="F1766">
        <v>69</v>
      </c>
      <c r="G1766">
        <v>64</v>
      </c>
    </row>
    <row r="1767" spans="1:7">
      <c r="A1767" t="s">
        <v>2008</v>
      </c>
      <c r="B1767">
        <v>85</v>
      </c>
      <c r="C1767">
        <v>86</v>
      </c>
      <c r="D1767">
        <v>85</v>
      </c>
      <c r="E1767">
        <v>64</v>
      </c>
      <c r="F1767">
        <v>77</v>
      </c>
      <c r="G1767">
        <v>73</v>
      </c>
    </row>
    <row r="1768" spans="1:7">
      <c r="A1768" t="s">
        <v>2009</v>
      </c>
      <c r="B1768">
        <v>80</v>
      </c>
      <c r="C1768">
        <v>80</v>
      </c>
      <c r="D1768">
        <v>80</v>
      </c>
      <c r="E1768">
        <v>62</v>
      </c>
      <c r="F1768">
        <v>71</v>
      </c>
      <c r="G1768">
        <v>76</v>
      </c>
    </row>
    <row r="1769" spans="1:7">
      <c r="A1769" t="s">
        <v>2010</v>
      </c>
      <c r="B1769">
        <v>80</v>
      </c>
      <c r="C1769">
        <v>80</v>
      </c>
      <c r="D1769">
        <v>80</v>
      </c>
      <c r="E1769">
        <v>62</v>
      </c>
      <c r="F1769">
        <v>71</v>
      </c>
      <c r="G1769">
        <v>76</v>
      </c>
    </row>
    <row r="1770" spans="1:7">
      <c r="A1770" t="s">
        <v>2011</v>
      </c>
      <c r="B1770">
        <v>82</v>
      </c>
      <c r="C1770">
        <v>82</v>
      </c>
      <c r="D1770">
        <v>81</v>
      </c>
      <c r="E1770">
        <v>64</v>
      </c>
      <c r="F1770">
        <v>73</v>
      </c>
      <c r="G1770">
        <v>71</v>
      </c>
    </row>
    <row r="1771" spans="1:7">
      <c r="A1771" t="s">
        <v>2012</v>
      </c>
      <c r="B1771">
        <v>70</v>
      </c>
      <c r="C1771">
        <v>71</v>
      </c>
      <c r="D1771">
        <v>70</v>
      </c>
      <c r="E1771">
        <v>55</v>
      </c>
      <c r="F1771">
        <v>65</v>
      </c>
      <c r="G1771">
        <v>82</v>
      </c>
    </row>
    <row r="1772" spans="1:7">
      <c r="A1772" t="s">
        <v>2013</v>
      </c>
      <c r="B1772">
        <v>81</v>
      </c>
      <c r="C1772">
        <v>81</v>
      </c>
      <c r="D1772">
        <v>81</v>
      </c>
      <c r="E1772">
        <v>62</v>
      </c>
      <c r="F1772">
        <v>74</v>
      </c>
      <c r="G1772">
        <v>77</v>
      </c>
    </row>
    <row r="1773" spans="1:7">
      <c r="A1773" t="s">
        <v>2014</v>
      </c>
      <c r="B1773">
        <v>85</v>
      </c>
      <c r="C1773">
        <v>85</v>
      </c>
      <c r="D1773">
        <v>85</v>
      </c>
      <c r="E1773">
        <v>72</v>
      </c>
      <c r="F1773">
        <v>81</v>
      </c>
      <c r="G1773">
        <v>63</v>
      </c>
    </row>
    <row r="1774" spans="1:7">
      <c r="A1774" t="s">
        <v>2015</v>
      </c>
      <c r="B1774">
        <v>88</v>
      </c>
      <c r="C1774">
        <v>88</v>
      </c>
      <c r="D1774">
        <v>88</v>
      </c>
      <c r="E1774">
        <v>66</v>
      </c>
      <c r="F1774">
        <v>79</v>
      </c>
      <c r="G1774">
        <v>68</v>
      </c>
    </row>
    <row r="1775" spans="1:7">
      <c r="A1775" t="s">
        <v>2016</v>
      </c>
      <c r="B1775">
        <v>85</v>
      </c>
      <c r="C1775">
        <v>84</v>
      </c>
      <c r="D1775">
        <v>84</v>
      </c>
      <c r="E1775">
        <v>64</v>
      </c>
      <c r="F1775">
        <v>75</v>
      </c>
      <c r="G1775">
        <v>70</v>
      </c>
    </row>
    <row r="1776" spans="1:7">
      <c r="A1776" t="s">
        <v>2017</v>
      </c>
      <c r="B1776">
        <v>84</v>
      </c>
      <c r="C1776">
        <v>84</v>
      </c>
      <c r="D1776">
        <v>84</v>
      </c>
      <c r="E1776">
        <v>63</v>
      </c>
      <c r="F1776">
        <v>74</v>
      </c>
      <c r="G1776">
        <v>72</v>
      </c>
    </row>
    <row r="1777" spans="1:7">
      <c r="A1777" t="s">
        <v>2018</v>
      </c>
      <c r="B1777">
        <v>64</v>
      </c>
      <c r="C1777">
        <v>64</v>
      </c>
      <c r="D1777">
        <v>64</v>
      </c>
      <c r="E1777">
        <v>78</v>
      </c>
      <c r="F1777">
        <v>64</v>
      </c>
      <c r="G1777">
        <v>43</v>
      </c>
    </row>
    <row r="1778" spans="1:7">
      <c r="A1778" t="s">
        <v>2019</v>
      </c>
      <c r="B1778">
        <v>69</v>
      </c>
      <c r="C1778">
        <v>69</v>
      </c>
      <c r="D1778">
        <v>69</v>
      </c>
      <c r="E1778">
        <v>83</v>
      </c>
      <c r="F1778">
        <v>71</v>
      </c>
      <c r="G1778">
        <v>46</v>
      </c>
    </row>
    <row r="1779" spans="1:7">
      <c r="A1779" t="s">
        <v>2020</v>
      </c>
      <c r="B1779">
        <v>82</v>
      </c>
      <c r="C1779">
        <v>82</v>
      </c>
      <c r="D1779">
        <v>82</v>
      </c>
      <c r="E1779">
        <v>76</v>
      </c>
      <c r="F1779">
        <v>89</v>
      </c>
      <c r="G1779">
        <v>59</v>
      </c>
    </row>
    <row r="1780" spans="1:7">
      <c r="A1780" t="s">
        <v>2021</v>
      </c>
      <c r="B1780">
        <v>82</v>
      </c>
      <c r="C1780">
        <v>81</v>
      </c>
      <c r="D1780">
        <v>81</v>
      </c>
      <c r="E1780">
        <v>71</v>
      </c>
      <c r="F1780">
        <v>70</v>
      </c>
      <c r="G1780">
        <v>64</v>
      </c>
    </row>
    <row r="1781" spans="1:7">
      <c r="A1781" t="s">
        <v>2022</v>
      </c>
      <c r="B1781">
        <v>83</v>
      </c>
      <c r="C1781">
        <v>83</v>
      </c>
      <c r="D1781">
        <v>83</v>
      </c>
      <c r="E1781">
        <v>66</v>
      </c>
      <c r="F1781">
        <v>73</v>
      </c>
      <c r="G1781">
        <v>70</v>
      </c>
    </row>
    <row r="1782" spans="1:7">
      <c r="A1782" t="s">
        <v>2023</v>
      </c>
      <c r="B1782">
        <v>83</v>
      </c>
      <c r="C1782">
        <v>83</v>
      </c>
      <c r="D1782">
        <v>83</v>
      </c>
      <c r="E1782">
        <v>67</v>
      </c>
      <c r="F1782">
        <v>78</v>
      </c>
      <c r="G1782">
        <v>78</v>
      </c>
    </row>
    <row r="1783" spans="1:7">
      <c r="A1783" t="s">
        <v>2024</v>
      </c>
      <c r="B1783">
        <v>85</v>
      </c>
      <c r="C1783">
        <v>84</v>
      </c>
      <c r="D1783">
        <v>85</v>
      </c>
      <c r="E1783">
        <v>74</v>
      </c>
      <c r="F1783">
        <v>82</v>
      </c>
      <c r="G1783">
        <v>58</v>
      </c>
    </row>
    <row r="1784" spans="1:7">
      <c r="A1784" t="s">
        <v>2025</v>
      </c>
      <c r="B1784">
        <v>88</v>
      </c>
      <c r="C1784">
        <v>88</v>
      </c>
      <c r="D1784">
        <v>88</v>
      </c>
      <c r="E1784">
        <v>69</v>
      </c>
      <c r="F1784">
        <v>77</v>
      </c>
      <c r="G1784">
        <v>67</v>
      </c>
    </row>
    <row r="1785" spans="1:7">
      <c r="A1785" t="s">
        <v>2026</v>
      </c>
      <c r="B1785">
        <v>82</v>
      </c>
      <c r="C1785">
        <v>82</v>
      </c>
      <c r="D1785">
        <v>82</v>
      </c>
      <c r="E1785">
        <v>79</v>
      </c>
      <c r="F1785">
        <v>89</v>
      </c>
      <c r="G1785">
        <v>53</v>
      </c>
    </row>
    <row r="1786" spans="1:7">
      <c r="A1786" t="s">
        <v>2027</v>
      </c>
      <c r="B1786">
        <v>71</v>
      </c>
      <c r="C1786">
        <v>72</v>
      </c>
      <c r="D1786">
        <v>72</v>
      </c>
      <c r="E1786">
        <v>60</v>
      </c>
      <c r="F1786">
        <v>68</v>
      </c>
      <c r="G1786">
        <v>85</v>
      </c>
    </row>
    <row r="1787" spans="1:7">
      <c r="A1787" t="s">
        <v>2028</v>
      </c>
      <c r="B1787">
        <v>65</v>
      </c>
      <c r="C1787">
        <v>65</v>
      </c>
      <c r="D1787">
        <v>65</v>
      </c>
      <c r="E1787">
        <v>82</v>
      </c>
      <c r="F1787">
        <v>67</v>
      </c>
      <c r="G1787">
        <v>43</v>
      </c>
    </row>
    <row r="1788" spans="1:7">
      <c r="A1788" t="s">
        <v>2029</v>
      </c>
      <c r="B1788">
        <v>88</v>
      </c>
      <c r="C1788">
        <v>88</v>
      </c>
      <c r="D1788">
        <v>88</v>
      </c>
      <c r="E1788">
        <v>65</v>
      </c>
      <c r="F1788">
        <v>78</v>
      </c>
      <c r="G1788">
        <v>70</v>
      </c>
    </row>
    <row r="1789" spans="1:7">
      <c r="A1789" t="s">
        <v>2030</v>
      </c>
      <c r="B1789">
        <v>86</v>
      </c>
      <c r="C1789">
        <v>85</v>
      </c>
      <c r="D1789">
        <v>85</v>
      </c>
      <c r="E1789">
        <v>67</v>
      </c>
      <c r="F1789">
        <v>74</v>
      </c>
      <c r="G1789">
        <v>69</v>
      </c>
    </row>
    <row r="1790" spans="1:7">
      <c r="A1790" t="s">
        <v>2031</v>
      </c>
      <c r="B1790">
        <v>74</v>
      </c>
      <c r="C1790">
        <v>74</v>
      </c>
      <c r="D1790">
        <v>74</v>
      </c>
      <c r="E1790">
        <v>90</v>
      </c>
      <c r="F1790">
        <v>75</v>
      </c>
      <c r="G1790">
        <v>47</v>
      </c>
    </row>
    <row r="1791" spans="1:7">
      <c r="A1791" t="s">
        <v>2032</v>
      </c>
      <c r="B1791">
        <v>83</v>
      </c>
      <c r="C1791">
        <v>83</v>
      </c>
      <c r="D1791">
        <v>83</v>
      </c>
      <c r="E1791">
        <v>68</v>
      </c>
      <c r="F1791">
        <v>74</v>
      </c>
      <c r="G1791">
        <v>68</v>
      </c>
    </row>
    <row r="1792" spans="1:7">
      <c r="A1792" t="s">
        <v>2033</v>
      </c>
      <c r="B1792">
        <v>85</v>
      </c>
      <c r="C1792">
        <v>85</v>
      </c>
      <c r="D1792">
        <v>85</v>
      </c>
      <c r="E1792">
        <v>77</v>
      </c>
      <c r="F1792">
        <v>84</v>
      </c>
      <c r="G1792">
        <v>54</v>
      </c>
    </row>
    <row r="1793" spans="1:7">
      <c r="A1793" t="s">
        <v>2034</v>
      </c>
      <c r="B1793">
        <v>88</v>
      </c>
      <c r="C1793">
        <v>88</v>
      </c>
      <c r="D1793">
        <v>88</v>
      </c>
      <c r="E1793">
        <v>65</v>
      </c>
      <c r="F1793">
        <v>77</v>
      </c>
      <c r="G1793">
        <v>71</v>
      </c>
    </row>
    <row r="1794" spans="1:7">
      <c r="A1794" t="s">
        <v>2035</v>
      </c>
      <c r="B1794">
        <v>84</v>
      </c>
      <c r="C1794">
        <v>84</v>
      </c>
      <c r="D1794">
        <v>84</v>
      </c>
      <c r="E1794">
        <v>72</v>
      </c>
      <c r="F1794">
        <v>89</v>
      </c>
      <c r="G1794">
        <v>61</v>
      </c>
    </row>
    <row r="1795" spans="1:7">
      <c r="A1795" t="s">
        <v>2036</v>
      </c>
      <c r="B1795">
        <v>79</v>
      </c>
      <c r="C1795">
        <v>79</v>
      </c>
      <c r="D1795">
        <v>79</v>
      </c>
      <c r="E1795">
        <v>90</v>
      </c>
      <c r="F1795">
        <v>83</v>
      </c>
      <c r="G1795">
        <v>52</v>
      </c>
    </row>
    <row r="1796" spans="1:7">
      <c r="A1796" t="s">
        <v>2037</v>
      </c>
      <c r="B1796">
        <v>88</v>
      </c>
      <c r="C1796">
        <v>89</v>
      </c>
      <c r="D1796">
        <v>88</v>
      </c>
      <c r="E1796">
        <v>76</v>
      </c>
      <c r="F1796">
        <v>91</v>
      </c>
      <c r="G1796">
        <v>57</v>
      </c>
    </row>
    <row r="1797" spans="1:7">
      <c r="A1797" t="s">
        <v>2038</v>
      </c>
      <c r="B1797">
        <v>74</v>
      </c>
      <c r="C1797">
        <v>73</v>
      </c>
      <c r="D1797">
        <v>74</v>
      </c>
      <c r="E1797">
        <v>93</v>
      </c>
      <c r="F1797">
        <v>80</v>
      </c>
      <c r="G1797">
        <v>48</v>
      </c>
    </row>
    <row r="1798" spans="1:7">
      <c r="A1798" t="s">
        <v>2039</v>
      </c>
      <c r="B1798">
        <v>62</v>
      </c>
      <c r="C1798">
        <v>62</v>
      </c>
      <c r="D1798">
        <v>62</v>
      </c>
      <c r="E1798">
        <v>74</v>
      </c>
      <c r="F1798">
        <v>62</v>
      </c>
      <c r="G1798">
        <v>42</v>
      </c>
    </row>
    <row r="1799" spans="1:7">
      <c r="A1799" t="s">
        <v>2040</v>
      </c>
      <c r="B1799">
        <v>82</v>
      </c>
      <c r="C1799">
        <v>82</v>
      </c>
      <c r="D1799">
        <v>82</v>
      </c>
      <c r="E1799">
        <v>78</v>
      </c>
      <c r="F1799">
        <v>88</v>
      </c>
      <c r="G1799">
        <v>52</v>
      </c>
    </row>
    <row r="1800" spans="1:7">
      <c r="A1800" t="s">
        <v>2041</v>
      </c>
      <c r="B1800">
        <v>66</v>
      </c>
      <c r="C1800">
        <v>66</v>
      </c>
      <c r="D1800">
        <v>66</v>
      </c>
      <c r="E1800">
        <v>78</v>
      </c>
      <c r="F1800">
        <v>67</v>
      </c>
      <c r="G1800">
        <v>44</v>
      </c>
    </row>
    <row r="1801" spans="1:7">
      <c r="A1801" t="s">
        <v>2042</v>
      </c>
      <c r="B1801">
        <v>83</v>
      </c>
      <c r="C1801">
        <v>83</v>
      </c>
      <c r="D1801">
        <v>83</v>
      </c>
      <c r="E1801">
        <v>74</v>
      </c>
      <c r="F1801">
        <v>89</v>
      </c>
      <c r="G1801">
        <v>53</v>
      </c>
    </row>
    <row r="1802" spans="1:7">
      <c r="A1802" t="s">
        <v>2043</v>
      </c>
      <c r="B1802">
        <v>87</v>
      </c>
      <c r="C1802">
        <v>86</v>
      </c>
      <c r="D1802">
        <v>87</v>
      </c>
      <c r="E1802">
        <v>66</v>
      </c>
      <c r="F1802">
        <v>78</v>
      </c>
      <c r="G1802">
        <v>65</v>
      </c>
    </row>
    <row r="1803" spans="1:7">
      <c r="A1803" t="s">
        <v>2044</v>
      </c>
      <c r="B1803">
        <v>87</v>
      </c>
      <c r="C1803">
        <v>87</v>
      </c>
      <c r="D1803">
        <v>87</v>
      </c>
      <c r="E1803">
        <v>72</v>
      </c>
      <c r="F1803">
        <v>80</v>
      </c>
      <c r="G1803">
        <v>61</v>
      </c>
    </row>
    <row r="1804" spans="1:7">
      <c r="A1804" t="s">
        <v>2045</v>
      </c>
      <c r="B1804">
        <v>79</v>
      </c>
      <c r="C1804">
        <v>79</v>
      </c>
      <c r="D1804">
        <v>79</v>
      </c>
      <c r="E1804">
        <v>63</v>
      </c>
      <c r="F1804">
        <v>75</v>
      </c>
      <c r="G1804">
        <v>83</v>
      </c>
    </row>
    <row r="1805" spans="1:7">
      <c r="A1805" t="s">
        <v>2046</v>
      </c>
      <c r="B1805">
        <v>83</v>
      </c>
      <c r="C1805">
        <v>83</v>
      </c>
      <c r="D1805">
        <v>83</v>
      </c>
      <c r="E1805">
        <v>83</v>
      </c>
      <c r="F1805">
        <v>83</v>
      </c>
      <c r="G1805">
        <v>83</v>
      </c>
    </row>
    <row r="1806" spans="1:7">
      <c r="A1806" t="s">
        <v>2047</v>
      </c>
      <c r="B1806">
        <v>83</v>
      </c>
      <c r="C1806">
        <v>83</v>
      </c>
      <c r="D1806">
        <v>83</v>
      </c>
      <c r="E1806">
        <v>83</v>
      </c>
      <c r="F1806">
        <v>83</v>
      </c>
      <c r="G1806">
        <v>83</v>
      </c>
    </row>
    <row r="1807" spans="1:7">
      <c r="A1807" t="s">
        <v>2048</v>
      </c>
      <c r="B1807">
        <v>83</v>
      </c>
      <c r="C1807">
        <v>83</v>
      </c>
      <c r="D1807">
        <v>83</v>
      </c>
      <c r="E1807">
        <v>83</v>
      </c>
      <c r="F1807">
        <v>83</v>
      </c>
      <c r="G1807">
        <v>83</v>
      </c>
    </row>
    <row r="1808" spans="1:7">
      <c r="A1808" t="s">
        <v>2049</v>
      </c>
      <c r="B1808">
        <v>83</v>
      </c>
      <c r="C1808">
        <v>83</v>
      </c>
      <c r="D1808">
        <v>83</v>
      </c>
      <c r="E1808">
        <v>83</v>
      </c>
      <c r="F1808">
        <v>83</v>
      </c>
      <c r="G1808">
        <v>83</v>
      </c>
    </row>
    <row r="1809" spans="1:7">
      <c r="A1809" t="s">
        <v>2050</v>
      </c>
      <c r="B1809">
        <v>83</v>
      </c>
      <c r="C1809">
        <v>83</v>
      </c>
      <c r="D1809">
        <v>83</v>
      </c>
      <c r="E1809">
        <v>83</v>
      </c>
      <c r="F1809">
        <v>83</v>
      </c>
      <c r="G1809">
        <v>83</v>
      </c>
    </row>
    <row r="1810" spans="1:7">
      <c r="A1810" t="s">
        <v>2051</v>
      </c>
      <c r="B1810">
        <v>83</v>
      </c>
      <c r="C1810">
        <v>83</v>
      </c>
      <c r="D1810">
        <v>83</v>
      </c>
      <c r="E1810">
        <v>83</v>
      </c>
      <c r="F1810">
        <v>83</v>
      </c>
      <c r="G1810">
        <v>83</v>
      </c>
    </row>
    <row r="1811" spans="1:7">
      <c r="A1811" t="s">
        <v>2052</v>
      </c>
      <c r="B1811">
        <v>83</v>
      </c>
      <c r="C1811">
        <v>83</v>
      </c>
      <c r="D1811">
        <v>83</v>
      </c>
      <c r="E1811">
        <v>83</v>
      </c>
      <c r="F1811">
        <v>83</v>
      </c>
      <c r="G1811">
        <v>83</v>
      </c>
    </row>
    <row r="1812" spans="1:7">
      <c r="A1812" t="s">
        <v>2053</v>
      </c>
      <c r="B1812">
        <v>83</v>
      </c>
      <c r="C1812">
        <v>83</v>
      </c>
      <c r="D1812">
        <v>83</v>
      </c>
      <c r="E1812">
        <v>83</v>
      </c>
      <c r="F1812">
        <v>83</v>
      </c>
      <c r="G1812">
        <v>83</v>
      </c>
    </row>
    <row r="1813" spans="1:7">
      <c r="A1813" t="s">
        <v>2054</v>
      </c>
      <c r="B1813">
        <v>83</v>
      </c>
      <c r="C1813">
        <v>83</v>
      </c>
      <c r="D1813">
        <v>83</v>
      </c>
      <c r="E1813">
        <v>83</v>
      </c>
      <c r="F1813">
        <v>83</v>
      </c>
      <c r="G1813">
        <v>83</v>
      </c>
    </row>
    <row r="1814" spans="1:7">
      <c r="A1814" t="s">
        <v>2055</v>
      </c>
      <c r="B1814">
        <v>83</v>
      </c>
      <c r="C1814">
        <v>83</v>
      </c>
      <c r="D1814">
        <v>83</v>
      </c>
      <c r="E1814">
        <v>83</v>
      </c>
      <c r="F1814">
        <v>83</v>
      </c>
      <c r="G1814">
        <v>83</v>
      </c>
    </row>
    <row r="1815" spans="1:7">
      <c r="A1815" t="s">
        <v>2056</v>
      </c>
      <c r="B1815">
        <v>73</v>
      </c>
      <c r="C1815">
        <v>73</v>
      </c>
      <c r="D1815">
        <v>73</v>
      </c>
      <c r="E1815">
        <v>58</v>
      </c>
      <c r="F1815">
        <v>68</v>
      </c>
      <c r="G1815">
        <v>81</v>
      </c>
    </row>
    <row r="1816" spans="1:7">
      <c r="A1816" t="s">
        <v>2057</v>
      </c>
      <c r="B1816">
        <v>88</v>
      </c>
      <c r="C1816">
        <v>87</v>
      </c>
      <c r="D1816">
        <v>87</v>
      </c>
      <c r="E1816">
        <v>65</v>
      </c>
      <c r="F1816">
        <v>76</v>
      </c>
      <c r="G1816">
        <v>68</v>
      </c>
    </row>
    <row r="1817" spans="1:7">
      <c r="A1817" t="s">
        <v>2058</v>
      </c>
      <c r="B1817">
        <v>68</v>
      </c>
      <c r="C1817">
        <v>68</v>
      </c>
      <c r="D1817">
        <v>69</v>
      </c>
      <c r="E1817">
        <v>90</v>
      </c>
      <c r="F1817">
        <v>73</v>
      </c>
      <c r="G1817">
        <v>47</v>
      </c>
    </row>
    <row r="1818" spans="1:7">
      <c r="A1818" t="s">
        <v>2059</v>
      </c>
      <c r="B1818">
        <v>70</v>
      </c>
      <c r="C1818">
        <v>70</v>
      </c>
      <c r="D1818">
        <v>70</v>
      </c>
      <c r="E1818">
        <v>51</v>
      </c>
      <c r="F1818">
        <v>63</v>
      </c>
      <c r="G1818">
        <v>91</v>
      </c>
    </row>
    <row r="1819" spans="1:7">
      <c r="A1819" t="s">
        <v>2060</v>
      </c>
      <c r="B1819">
        <v>88</v>
      </c>
      <c r="C1819">
        <v>87</v>
      </c>
      <c r="D1819">
        <v>87</v>
      </c>
      <c r="E1819">
        <v>60</v>
      </c>
      <c r="F1819">
        <v>75</v>
      </c>
      <c r="G1819">
        <v>73</v>
      </c>
    </row>
    <row r="1820" spans="1:7">
      <c r="A1820" t="s">
        <v>2061</v>
      </c>
      <c r="B1820">
        <v>76</v>
      </c>
      <c r="C1820">
        <v>76</v>
      </c>
      <c r="D1820">
        <v>76</v>
      </c>
      <c r="E1820">
        <v>90</v>
      </c>
      <c r="F1820">
        <v>81</v>
      </c>
      <c r="G1820">
        <v>53</v>
      </c>
    </row>
    <row r="1821" spans="1:7">
      <c r="A1821" t="s">
        <v>2062</v>
      </c>
      <c r="B1821">
        <v>86</v>
      </c>
      <c r="C1821">
        <v>87</v>
      </c>
      <c r="D1821">
        <v>86</v>
      </c>
      <c r="E1821">
        <v>71</v>
      </c>
      <c r="F1821">
        <v>85</v>
      </c>
      <c r="G1821">
        <v>63</v>
      </c>
    </row>
    <row r="1822" spans="1:7">
      <c r="A1822" t="s">
        <v>2063</v>
      </c>
      <c r="B1822">
        <v>88</v>
      </c>
      <c r="C1822">
        <v>89</v>
      </c>
      <c r="D1822">
        <v>88</v>
      </c>
      <c r="E1822">
        <v>73</v>
      </c>
      <c r="F1822">
        <v>86</v>
      </c>
      <c r="G1822">
        <v>72</v>
      </c>
    </row>
    <row r="1823" spans="1:7">
      <c r="A1823" t="s">
        <v>2064</v>
      </c>
      <c r="B1823">
        <v>84</v>
      </c>
      <c r="C1823">
        <v>84</v>
      </c>
      <c r="D1823">
        <v>84</v>
      </c>
      <c r="E1823">
        <v>66</v>
      </c>
      <c r="F1823">
        <v>78</v>
      </c>
      <c r="G1823">
        <v>79</v>
      </c>
    </row>
    <row r="1824" spans="1:7">
      <c r="A1824" t="s">
        <v>2065</v>
      </c>
      <c r="B1824">
        <v>85</v>
      </c>
      <c r="C1824">
        <v>85</v>
      </c>
      <c r="D1824">
        <v>85</v>
      </c>
      <c r="E1824">
        <v>78</v>
      </c>
      <c r="F1824">
        <v>91</v>
      </c>
      <c r="G1824">
        <v>68</v>
      </c>
    </row>
    <row r="1825" spans="1:7">
      <c r="A1825" t="s">
        <v>2066</v>
      </c>
      <c r="B1825">
        <v>85</v>
      </c>
      <c r="C1825">
        <v>85</v>
      </c>
      <c r="D1825">
        <v>85</v>
      </c>
      <c r="E1825">
        <v>67</v>
      </c>
      <c r="F1825">
        <v>79</v>
      </c>
      <c r="G1825">
        <v>78</v>
      </c>
    </row>
    <row r="1826" spans="1:7">
      <c r="A1826" t="s">
        <v>2067</v>
      </c>
      <c r="B1826">
        <v>88</v>
      </c>
      <c r="C1826">
        <v>87</v>
      </c>
      <c r="D1826">
        <v>87</v>
      </c>
      <c r="E1826">
        <v>69</v>
      </c>
      <c r="F1826">
        <v>79</v>
      </c>
      <c r="G1826">
        <v>74</v>
      </c>
    </row>
    <row r="1827" spans="1:7">
      <c r="A1827" t="s">
        <v>2068</v>
      </c>
      <c r="B1827">
        <v>85</v>
      </c>
      <c r="C1827">
        <v>85</v>
      </c>
      <c r="D1827">
        <v>85</v>
      </c>
      <c r="E1827">
        <v>84</v>
      </c>
      <c r="F1827">
        <v>89</v>
      </c>
      <c r="G1827">
        <v>58</v>
      </c>
    </row>
    <row r="1828" spans="1:7">
      <c r="A1828" t="s">
        <v>2069</v>
      </c>
      <c r="B1828">
        <v>84</v>
      </c>
      <c r="C1828">
        <v>84</v>
      </c>
      <c r="D1828">
        <v>84</v>
      </c>
      <c r="E1828">
        <v>80</v>
      </c>
      <c r="F1828">
        <v>88</v>
      </c>
      <c r="G1828">
        <v>57</v>
      </c>
    </row>
    <row r="1829" spans="1:7">
      <c r="A1829" t="s">
        <v>2070</v>
      </c>
      <c r="B1829">
        <v>86</v>
      </c>
      <c r="C1829">
        <v>86</v>
      </c>
      <c r="D1829">
        <v>87</v>
      </c>
      <c r="E1829">
        <v>80</v>
      </c>
      <c r="F1829">
        <v>90</v>
      </c>
      <c r="G1829">
        <v>58</v>
      </c>
    </row>
    <row r="1830" spans="1:7">
      <c r="A1830" t="s">
        <v>2071</v>
      </c>
      <c r="B1830">
        <v>87</v>
      </c>
      <c r="C1830">
        <v>87</v>
      </c>
      <c r="D1830">
        <v>87</v>
      </c>
      <c r="E1830">
        <v>80</v>
      </c>
      <c r="F1830">
        <v>90</v>
      </c>
      <c r="G1830">
        <v>59</v>
      </c>
    </row>
    <row r="1831" spans="1:7">
      <c r="A1831" t="s">
        <v>2072</v>
      </c>
      <c r="B1831">
        <v>85</v>
      </c>
      <c r="C1831">
        <v>85</v>
      </c>
      <c r="D1831">
        <v>85</v>
      </c>
      <c r="E1831">
        <v>67</v>
      </c>
      <c r="F1831">
        <v>79</v>
      </c>
      <c r="G1831">
        <v>77</v>
      </c>
    </row>
    <row r="1832" spans="1:7">
      <c r="A1832" t="s">
        <v>2073</v>
      </c>
      <c r="B1832">
        <v>85</v>
      </c>
      <c r="C1832">
        <v>86</v>
      </c>
      <c r="D1832">
        <v>85</v>
      </c>
      <c r="E1832">
        <v>67</v>
      </c>
      <c r="F1832">
        <v>79</v>
      </c>
      <c r="G1832">
        <v>77</v>
      </c>
    </row>
    <row r="1833" spans="1:7">
      <c r="A1833" t="s">
        <v>2074</v>
      </c>
      <c r="B1833">
        <v>88</v>
      </c>
      <c r="C1833">
        <v>87</v>
      </c>
      <c r="D1833">
        <v>87</v>
      </c>
      <c r="E1833">
        <v>69</v>
      </c>
      <c r="F1833">
        <v>82</v>
      </c>
      <c r="G1833">
        <v>61</v>
      </c>
    </row>
    <row r="1834" spans="1:7">
      <c r="A1834" t="s">
        <v>2075</v>
      </c>
      <c r="B1834">
        <v>90</v>
      </c>
      <c r="C1834">
        <v>90</v>
      </c>
      <c r="D1834">
        <v>90</v>
      </c>
      <c r="E1834">
        <v>68</v>
      </c>
      <c r="F1834">
        <v>80</v>
      </c>
      <c r="G1834">
        <v>68</v>
      </c>
    </row>
    <row r="1835" spans="1:7">
      <c r="A1835" t="s">
        <v>2076</v>
      </c>
      <c r="B1835">
        <v>82</v>
      </c>
      <c r="C1835">
        <v>82</v>
      </c>
      <c r="D1835">
        <v>82</v>
      </c>
      <c r="E1835">
        <v>61</v>
      </c>
      <c r="F1835">
        <v>73</v>
      </c>
      <c r="G1835">
        <v>71</v>
      </c>
    </row>
    <row r="1836" spans="1:7">
      <c r="A1836" t="s">
        <v>2077</v>
      </c>
      <c r="B1836">
        <v>79</v>
      </c>
      <c r="C1836">
        <v>79</v>
      </c>
      <c r="D1836">
        <v>79</v>
      </c>
      <c r="E1836">
        <v>82</v>
      </c>
      <c r="F1836">
        <v>87</v>
      </c>
      <c r="G1836">
        <v>51</v>
      </c>
    </row>
    <row r="1837" spans="1:7">
      <c r="A1837" t="s">
        <v>2078</v>
      </c>
      <c r="B1837">
        <v>85</v>
      </c>
      <c r="C1837">
        <v>85</v>
      </c>
      <c r="D1837">
        <v>85</v>
      </c>
      <c r="E1837">
        <v>63</v>
      </c>
      <c r="F1837">
        <v>75</v>
      </c>
      <c r="G1837">
        <v>72</v>
      </c>
    </row>
    <row r="1838" spans="1:7">
      <c r="A1838" t="s">
        <v>2079</v>
      </c>
      <c r="B1838">
        <v>85</v>
      </c>
      <c r="C1838">
        <v>85</v>
      </c>
      <c r="D1838">
        <v>85</v>
      </c>
      <c r="E1838">
        <v>63</v>
      </c>
      <c r="F1838">
        <v>75</v>
      </c>
      <c r="G1838">
        <v>72</v>
      </c>
    </row>
    <row r="1839" spans="1:7">
      <c r="A1839" t="s">
        <v>2080</v>
      </c>
      <c r="B1839">
        <v>86</v>
      </c>
      <c r="C1839">
        <v>86</v>
      </c>
      <c r="D1839">
        <v>85</v>
      </c>
      <c r="E1839">
        <v>63</v>
      </c>
      <c r="F1839">
        <v>75</v>
      </c>
      <c r="G1839">
        <v>71</v>
      </c>
    </row>
    <row r="1840" spans="1:7">
      <c r="A1840" t="s">
        <v>2081</v>
      </c>
      <c r="B1840">
        <v>84</v>
      </c>
      <c r="C1840">
        <v>84</v>
      </c>
      <c r="D1840">
        <v>84</v>
      </c>
      <c r="E1840">
        <v>63</v>
      </c>
      <c r="F1840">
        <v>74</v>
      </c>
      <c r="G1840">
        <v>72</v>
      </c>
    </row>
    <row r="1841" spans="1:7">
      <c r="A1841" t="s">
        <v>2082</v>
      </c>
      <c r="B1841">
        <v>91</v>
      </c>
      <c r="C1841">
        <v>91</v>
      </c>
      <c r="D1841">
        <v>91</v>
      </c>
      <c r="E1841">
        <v>69</v>
      </c>
      <c r="F1841">
        <v>81</v>
      </c>
      <c r="G1841">
        <v>66</v>
      </c>
    </row>
    <row r="1842" spans="1:7">
      <c r="A1842" t="s">
        <v>2083</v>
      </c>
      <c r="B1842">
        <v>66</v>
      </c>
      <c r="C1842">
        <v>67</v>
      </c>
      <c r="D1842">
        <v>66</v>
      </c>
      <c r="E1842">
        <v>52</v>
      </c>
      <c r="F1842">
        <v>61</v>
      </c>
      <c r="G1842">
        <v>90</v>
      </c>
    </row>
    <row r="1843" spans="1:7">
      <c r="A1843" t="s">
        <v>2084</v>
      </c>
      <c r="B1843">
        <v>79</v>
      </c>
      <c r="C1843">
        <v>79</v>
      </c>
      <c r="D1843">
        <v>79</v>
      </c>
      <c r="E1843">
        <v>64</v>
      </c>
      <c r="F1843">
        <v>70</v>
      </c>
      <c r="G1843">
        <v>72</v>
      </c>
    </row>
    <row r="1844" spans="1:7">
      <c r="A1844" t="s">
        <v>2085</v>
      </c>
      <c r="B1844">
        <v>85</v>
      </c>
      <c r="C1844">
        <v>85</v>
      </c>
      <c r="D1844">
        <v>84</v>
      </c>
      <c r="E1844">
        <v>68</v>
      </c>
      <c r="F1844">
        <v>80</v>
      </c>
      <c r="G1844">
        <v>78</v>
      </c>
    </row>
    <row r="1845" spans="1:7">
      <c r="A1845" t="s">
        <v>2086</v>
      </c>
      <c r="B1845">
        <v>87</v>
      </c>
      <c r="C1845">
        <v>87</v>
      </c>
      <c r="D1845">
        <v>87</v>
      </c>
      <c r="E1845">
        <v>74</v>
      </c>
      <c r="F1845">
        <v>76</v>
      </c>
      <c r="G1845">
        <v>57</v>
      </c>
    </row>
    <row r="1846" spans="1:7">
      <c r="A1846" t="s">
        <v>2087</v>
      </c>
      <c r="B1846">
        <v>80</v>
      </c>
      <c r="C1846">
        <v>80</v>
      </c>
      <c r="D1846">
        <v>80</v>
      </c>
      <c r="E1846">
        <v>64</v>
      </c>
      <c r="F1846">
        <v>70</v>
      </c>
      <c r="G1846">
        <v>71</v>
      </c>
    </row>
    <row r="1847" spans="1:7">
      <c r="A1847" t="s">
        <v>2088</v>
      </c>
      <c r="B1847">
        <v>81</v>
      </c>
      <c r="C1847">
        <v>81</v>
      </c>
      <c r="D1847">
        <v>81</v>
      </c>
      <c r="E1847">
        <v>61</v>
      </c>
      <c r="F1847">
        <v>71</v>
      </c>
      <c r="G1847">
        <v>76</v>
      </c>
    </row>
    <row r="1848" spans="1:7">
      <c r="A1848" t="s">
        <v>2089</v>
      </c>
      <c r="B1848">
        <v>80</v>
      </c>
      <c r="C1848">
        <v>80</v>
      </c>
      <c r="D1848">
        <v>80</v>
      </c>
      <c r="E1848">
        <v>82</v>
      </c>
      <c r="F1848">
        <v>91</v>
      </c>
      <c r="G1848">
        <v>57</v>
      </c>
    </row>
    <row r="1849" spans="1:7">
      <c r="A1849" t="s">
        <v>2090</v>
      </c>
      <c r="B1849">
        <v>89</v>
      </c>
      <c r="C1849">
        <v>88</v>
      </c>
      <c r="D1849">
        <v>88</v>
      </c>
      <c r="E1849">
        <v>66</v>
      </c>
      <c r="F1849">
        <v>78</v>
      </c>
      <c r="G1849">
        <v>69</v>
      </c>
    </row>
    <row r="1850" spans="1:7">
      <c r="A1850" t="s">
        <v>2091</v>
      </c>
      <c r="B1850">
        <v>89</v>
      </c>
      <c r="C1850">
        <v>89</v>
      </c>
      <c r="D1850">
        <v>89</v>
      </c>
      <c r="E1850">
        <v>69</v>
      </c>
      <c r="F1850">
        <v>78</v>
      </c>
      <c r="G1850">
        <v>66</v>
      </c>
    </row>
    <row r="1851" spans="1:7">
      <c r="A1851" t="s">
        <v>2092</v>
      </c>
      <c r="B1851">
        <v>89</v>
      </c>
      <c r="C1851">
        <v>89</v>
      </c>
      <c r="D1851">
        <v>89</v>
      </c>
      <c r="E1851">
        <v>66</v>
      </c>
      <c r="F1851">
        <v>77</v>
      </c>
      <c r="G1851">
        <v>65</v>
      </c>
    </row>
    <row r="1852" spans="1:7">
      <c r="A1852" t="s">
        <v>2093</v>
      </c>
      <c r="B1852">
        <v>85</v>
      </c>
      <c r="C1852">
        <v>85</v>
      </c>
      <c r="D1852">
        <v>84</v>
      </c>
      <c r="E1852">
        <v>69</v>
      </c>
      <c r="F1852">
        <v>80</v>
      </c>
      <c r="G1852">
        <v>78</v>
      </c>
    </row>
    <row r="1853" spans="1:7">
      <c r="A1853" t="s">
        <v>2094</v>
      </c>
      <c r="B1853">
        <v>87</v>
      </c>
      <c r="C1853">
        <v>87</v>
      </c>
      <c r="D1853">
        <v>87</v>
      </c>
      <c r="E1853">
        <v>75</v>
      </c>
      <c r="F1853">
        <v>77</v>
      </c>
      <c r="G1853">
        <v>57</v>
      </c>
    </row>
    <row r="1854" spans="1:7">
      <c r="A1854" t="s">
        <v>2095</v>
      </c>
      <c r="B1854">
        <v>85</v>
      </c>
      <c r="C1854">
        <v>85</v>
      </c>
      <c r="D1854">
        <v>84</v>
      </c>
      <c r="E1854">
        <v>63</v>
      </c>
      <c r="F1854">
        <v>74</v>
      </c>
      <c r="G1854">
        <v>72</v>
      </c>
    </row>
    <row r="1855" spans="1:7">
      <c r="A1855" t="s">
        <v>2096</v>
      </c>
      <c r="B1855">
        <v>83</v>
      </c>
      <c r="C1855">
        <v>83</v>
      </c>
      <c r="D1855">
        <v>83</v>
      </c>
      <c r="E1855">
        <v>78</v>
      </c>
      <c r="F1855">
        <v>82</v>
      </c>
      <c r="G1855">
        <v>56</v>
      </c>
    </row>
    <row r="1856" spans="1:7">
      <c r="A1856" t="s">
        <v>2097</v>
      </c>
      <c r="B1856">
        <v>91</v>
      </c>
      <c r="C1856">
        <v>91</v>
      </c>
      <c r="D1856">
        <v>92</v>
      </c>
      <c r="E1856">
        <v>68</v>
      </c>
      <c r="F1856">
        <v>80</v>
      </c>
      <c r="G1856">
        <v>68</v>
      </c>
    </row>
    <row r="1857" spans="1:7">
      <c r="A1857" t="s">
        <v>2098</v>
      </c>
      <c r="B1857">
        <v>89</v>
      </c>
      <c r="C1857">
        <v>89</v>
      </c>
      <c r="D1857">
        <v>89</v>
      </c>
      <c r="E1857">
        <v>69</v>
      </c>
      <c r="F1857">
        <v>79</v>
      </c>
      <c r="G1857">
        <v>66</v>
      </c>
    </row>
    <row r="1858" spans="1:7">
      <c r="A1858" t="s">
        <v>2099</v>
      </c>
      <c r="B1858">
        <v>89</v>
      </c>
      <c r="C1858">
        <v>90</v>
      </c>
      <c r="D1858">
        <v>89</v>
      </c>
      <c r="E1858">
        <v>66</v>
      </c>
      <c r="F1858">
        <v>77</v>
      </c>
      <c r="G1858">
        <v>69</v>
      </c>
    </row>
    <row r="1859" spans="1:7">
      <c r="A1859" t="s">
        <v>2100</v>
      </c>
      <c r="B1859">
        <v>89</v>
      </c>
      <c r="C1859">
        <v>90</v>
      </c>
      <c r="D1859">
        <v>90</v>
      </c>
      <c r="E1859">
        <v>69</v>
      </c>
      <c r="F1859">
        <v>80</v>
      </c>
      <c r="G1859">
        <v>66</v>
      </c>
    </row>
    <row r="1860" spans="1:7">
      <c r="A1860" t="s">
        <v>2101</v>
      </c>
      <c r="B1860">
        <v>71</v>
      </c>
      <c r="C1860">
        <v>71</v>
      </c>
      <c r="D1860">
        <v>71</v>
      </c>
      <c r="E1860">
        <v>55</v>
      </c>
      <c r="F1860">
        <v>65</v>
      </c>
      <c r="G1860">
        <v>86</v>
      </c>
    </row>
    <row r="1861" spans="1:7">
      <c r="A1861" t="s">
        <v>2102</v>
      </c>
      <c r="B1861">
        <v>70</v>
      </c>
      <c r="C1861">
        <v>70</v>
      </c>
      <c r="D1861">
        <v>70</v>
      </c>
      <c r="E1861">
        <v>91</v>
      </c>
      <c r="F1861">
        <v>78</v>
      </c>
      <c r="G1861">
        <v>46</v>
      </c>
    </row>
    <row r="1862" spans="1:7">
      <c r="A1862" t="s">
        <v>2103</v>
      </c>
      <c r="B1862">
        <v>80</v>
      </c>
      <c r="C1862">
        <v>80</v>
      </c>
      <c r="D1862">
        <v>80</v>
      </c>
      <c r="E1862">
        <v>60</v>
      </c>
      <c r="F1862">
        <v>72</v>
      </c>
      <c r="G1862">
        <v>76</v>
      </c>
    </row>
    <row r="1863" spans="1:7">
      <c r="A1863" t="s">
        <v>2104</v>
      </c>
      <c r="B1863">
        <v>90</v>
      </c>
      <c r="C1863">
        <v>90</v>
      </c>
      <c r="D1863">
        <v>90</v>
      </c>
      <c r="E1863">
        <v>68</v>
      </c>
      <c r="F1863">
        <v>79</v>
      </c>
      <c r="G1863">
        <v>65</v>
      </c>
    </row>
    <row r="1864" spans="1:7">
      <c r="A1864" t="s">
        <v>2105</v>
      </c>
      <c r="B1864">
        <v>76</v>
      </c>
      <c r="C1864">
        <v>75</v>
      </c>
      <c r="D1864">
        <v>75</v>
      </c>
      <c r="E1864">
        <v>64</v>
      </c>
      <c r="F1864">
        <v>72</v>
      </c>
      <c r="G1864">
        <v>82</v>
      </c>
    </row>
    <row r="1865" spans="1:7">
      <c r="A1865" t="s">
        <v>2106</v>
      </c>
      <c r="B1865">
        <v>75</v>
      </c>
      <c r="C1865">
        <v>75</v>
      </c>
      <c r="D1865">
        <v>75</v>
      </c>
      <c r="E1865">
        <v>90</v>
      </c>
      <c r="F1865">
        <v>84</v>
      </c>
      <c r="G1865">
        <v>49</v>
      </c>
    </row>
    <row r="1866" spans="1:7">
      <c r="A1866" t="s">
        <v>2107</v>
      </c>
      <c r="B1866">
        <v>93</v>
      </c>
      <c r="C1866">
        <v>93</v>
      </c>
      <c r="D1866">
        <v>93</v>
      </c>
      <c r="E1866">
        <v>71</v>
      </c>
      <c r="F1866">
        <v>82</v>
      </c>
      <c r="G1866">
        <v>63</v>
      </c>
    </row>
    <row r="1867" spans="1:7">
      <c r="A1867" t="s">
        <v>2108</v>
      </c>
      <c r="B1867">
        <v>88</v>
      </c>
      <c r="C1867">
        <v>88</v>
      </c>
      <c r="D1867">
        <v>88</v>
      </c>
      <c r="E1867">
        <v>65</v>
      </c>
      <c r="F1867">
        <v>76</v>
      </c>
      <c r="G1867">
        <v>71</v>
      </c>
    </row>
    <row r="1868" spans="1:7">
      <c r="A1868" t="s">
        <v>2109</v>
      </c>
      <c r="B1868">
        <v>87</v>
      </c>
      <c r="C1868">
        <v>87</v>
      </c>
      <c r="D1868">
        <v>87</v>
      </c>
      <c r="E1868">
        <v>73</v>
      </c>
      <c r="F1868">
        <v>87</v>
      </c>
      <c r="G1868">
        <v>62</v>
      </c>
    </row>
    <row r="1869" spans="1:7">
      <c r="A1869" t="s">
        <v>2110</v>
      </c>
      <c r="B1869">
        <v>89</v>
      </c>
      <c r="C1869">
        <v>88</v>
      </c>
      <c r="D1869">
        <v>88</v>
      </c>
      <c r="E1869">
        <v>66</v>
      </c>
      <c r="F1869">
        <v>77</v>
      </c>
      <c r="G1869">
        <v>70</v>
      </c>
    </row>
    <row r="1870" spans="1:7">
      <c r="A1870" t="s">
        <v>2111</v>
      </c>
      <c r="B1870">
        <v>86</v>
      </c>
      <c r="C1870">
        <v>86</v>
      </c>
      <c r="D1870">
        <v>86</v>
      </c>
      <c r="E1870">
        <v>74</v>
      </c>
      <c r="F1870">
        <v>88</v>
      </c>
      <c r="G1870">
        <v>61</v>
      </c>
    </row>
    <row r="1871" spans="1:7">
      <c r="A1871" t="s">
        <v>2112</v>
      </c>
      <c r="B1871">
        <v>88</v>
      </c>
      <c r="C1871">
        <v>88</v>
      </c>
      <c r="D1871">
        <v>88</v>
      </c>
      <c r="E1871">
        <v>65</v>
      </c>
      <c r="F1871">
        <v>76</v>
      </c>
      <c r="G1871">
        <v>71</v>
      </c>
    </row>
    <row r="1872" spans="1:7">
      <c r="A1872" t="s">
        <v>2113</v>
      </c>
      <c r="B1872">
        <v>87</v>
      </c>
      <c r="C1872">
        <v>87</v>
      </c>
      <c r="D1872">
        <v>87</v>
      </c>
      <c r="E1872">
        <v>65</v>
      </c>
      <c r="F1872">
        <v>76</v>
      </c>
      <c r="G1872">
        <v>71</v>
      </c>
    </row>
    <row r="1873" spans="1:7">
      <c r="A1873" t="s">
        <v>2114</v>
      </c>
      <c r="B1873">
        <v>89</v>
      </c>
      <c r="C1873">
        <v>89</v>
      </c>
      <c r="D1873">
        <v>89</v>
      </c>
      <c r="E1873">
        <v>72</v>
      </c>
      <c r="F1873">
        <v>85</v>
      </c>
      <c r="G1873">
        <v>64</v>
      </c>
    </row>
    <row r="1874" spans="1:7">
      <c r="A1874" t="s">
        <v>2115</v>
      </c>
      <c r="B1874">
        <v>85</v>
      </c>
      <c r="C1874">
        <v>85</v>
      </c>
      <c r="D1874">
        <v>85</v>
      </c>
      <c r="E1874">
        <v>63</v>
      </c>
      <c r="F1874">
        <v>73</v>
      </c>
      <c r="G1874">
        <v>72</v>
      </c>
    </row>
    <row r="1875" spans="1:7">
      <c r="A1875" t="s">
        <v>2116</v>
      </c>
      <c r="B1875">
        <v>75</v>
      </c>
      <c r="C1875">
        <v>75</v>
      </c>
      <c r="D1875">
        <v>75</v>
      </c>
      <c r="E1875">
        <v>88</v>
      </c>
      <c r="F1875">
        <v>85</v>
      </c>
      <c r="G1875">
        <v>54</v>
      </c>
    </row>
    <row r="1876" spans="1:7">
      <c r="A1876" t="s">
        <v>2117</v>
      </c>
      <c r="B1876">
        <v>84</v>
      </c>
      <c r="C1876">
        <v>85</v>
      </c>
      <c r="D1876">
        <v>84</v>
      </c>
      <c r="E1876">
        <v>72</v>
      </c>
      <c r="F1876">
        <v>89</v>
      </c>
      <c r="G1876">
        <v>61</v>
      </c>
    </row>
    <row r="1877" spans="1:7">
      <c r="A1877" t="s">
        <v>2118</v>
      </c>
      <c r="B1877">
        <v>90</v>
      </c>
      <c r="C1877">
        <v>91</v>
      </c>
      <c r="D1877">
        <v>91</v>
      </c>
      <c r="E1877">
        <v>67</v>
      </c>
      <c r="F1877">
        <v>79</v>
      </c>
      <c r="G1877">
        <v>69</v>
      </c>
    </row>
    <row r="1878" spans="1:7">
      <c r="A1878" t="s">
        <v>2119</v>
      </c>
      <c r="B1878">
        <v>80</v>
      </c>
      <c r="C1878">
        <v>80</v>
      </c>
      <c r="D1878">
        <v>80</v>
      </c>
      <c r="E1878">
        <v>61</v>
      </c>
      <c r="F1878">
        <v>71</v>
      </c>
      <c r="G1878">
        <v>76</v>
      </c>
    </row>
    <row r="1879" spans="1:7">
      <c r="A1879" t="s">
        <v>2120</v>
      </c>
      <c r="B1879">
        <v>89</v>
      </c>
      <c r="C1879">
        <v>89</v>
      </c>
      <c r="D1879">
        <v>89</v>
      </c>
      <c r="E1879">
        <v>67</v>
      </c>
      <c r="F1879">
        <v>79</v>
      </c>
      <c r="G1879">
        <v>67</v>
      </c>
    </row>
    <row r="1880" spans="1:7">
      <c r="A1880" t="s">
        <v>2121</v>
      </c>
      <c r="B1880">
        <v>87</v>
      </c>
      <c r="C1880">
        <v>87</v>
      </c>
      <c r="D1880">
        <v>86</v>
      </c>
      <c r="E1880">
        <v>66</v>
      </c>
      <c r="F1880">
        <v>78</v>
      </c>
      <c r="G1880">
        <v>70</v>
      </c>
    </row>
    <row r="1881" spans="1:7">
      <c r="A1881" t="s">
        <v>2122</v>
      </c>
      <c r="B1881">
        <v>88</v>
      </c>
      <c r="C1881">
        <v>87</v>
      </c>
      <c r="D1881">
        <v>87</v>
      </c>
      <c r="E1881">
        <v>65</v>
      </c>
      <c r="F1881">
        <v>78</v>
      </c>
      <c r="G1881">
        <v>67</v>
      </c>
    </row>
    <row r="1882" spans="1:7">
      <c r="A1882" t="s">
        <v>2123</v>
      </c>
      <c r="B1882">
        <v>84</v>
      </c>
      <c r="C1882">
        <v>84</v>
      </c>
      <c r="D1882">
        <v>84</v>
      </c>
      <c r="E1882">
        <v>71</v>
      </c>
      <c r="F1882">
        <v>79</v>
      </c>
      <c r="G1882">
        <v>59</v>
      </c>
    </row>
    <row r="1883" spans="1:7">
      <c r="A1883" t="s">
        <v>2124</v>
      </c>
      <c r="B1883">
        <v>80</v>
      </c>
      <c r="C1883">
        <v>80</v>
      </c>
      <c r="D1883">
        <v>81</v>
      </c>
      <c r="E1883">
        <v>70</v>
      </c>
      <c r="F1883">
        <v>72</v>
      </c>
      <c r="G1883">
        <v>65</v>
      </c>
    </row>
    <row r="1884" spans="1:7">
      <c r="A1884" t="s">
        <v>2125</v>
      </c>
      <c r="B1884">
        <v>85</v>
      </c>
      <c r="C1884">
        <v>85</v>
      </c>
      <c r="D1884">
        <v>85</v>
      </c>
      <c r="E1884">
        <v>66</v>
      </c>
      <c r="F1884">
        <v>76</v>
      </c>
      <c r="G1884">
        <v>66</v>
      </c>
    </row>
    <row r="1885" spans="1:7">
      <c r="A1885" t="s">
        <v>2126</v>
      </c>
      <c r="B1885">
        <v>81</v>
      </c>
      <c r="C1885">
        <v>81</v>
      </c>
      <c r="D1885">
        <v>80</v>
      </c>
      <c r="E1885">
        <v>61</v>
      </c>
      <c r="F1885">
        <v>73</v>
      </c>
      <c r="G1885">
        <v>70</v>
      </c>
    </row>
    <row r="1886" spans="1:7">
      <c r="A1886" t="s">
        <v>2127</v>
      </c>
      <c r="B1886">
        <v>85</v>
      </c>
      <c r="C1886">
        <v>84</v>
      </c>
      <c r="D1886">
        <v>84</v>
      </c>
      <c r="E1886">
        <v>65</v>
      </c>
      <c r="F1886">
        <v>73</v>
      </c>
      <c r="G1886">
        <v>67</v>
      </c>
    </row>
    <row r="1887" spans="1:7">
      <c r="A1887" t="s">
        <v>2128</v>
      </c>
      <c r="B1887">
        <v>83</v>
      </c>
      <c r="C1887">
        <v>83</v>
      </c>
      <c r="D1887">
        <v>82</v>
      </c>
      <c r="E1887">
        <v>84</v>
      </c>
      <c r="F1887">
        <v>78</v>
      </c>
      <c r="G1887">
        <v>54</v>
      </c>
    </row>
    <row r="1888" spans="1:7">
      <c r="A1888" t="s">
        <v>2129</v>
      </c>
      <c r="B1888">
        <v>87</v>
      </c>
      <c r="C1888">
        <v>87</v>
      </c>
      <c r="D1888">
        <v>86</v>
      </c>
      <c r="E1888">
        <v>65</v>
      </c>
      <c r="F1888">
        <v>77</v>
      </c>
      <c r="G1888">
        <v>68</v>
      </c>
    </row>
    <row r="1889" spans="1:7">
      <c r="A1889" t="s">
        <v>2130</v>
      </c>
      <c r="B1889">
        <v>83</v>
      </c>
      <c r="C1889">
        <v>83</v>
      </c>
      <c r="D1889">
        <v>83</v>
      </c>
      <c r="E1889">
        <v>63</v>
      </c>
      <c r="F1889">
        <v>74</v>
      </c>
      <c r="G1889">
        <v>73</v>
      </c>
    </row>
    <row r="1890" spans="1:7">
      <c r="A1890" t="s">
        <v>2131</v>
      </c>
      <c r="B1890">
        <v>89</v>
      </c>
      <c r="C1890">
        <v>89</v>
      </c>
      <c r="D1890">
        <v>89</v>
      </c>
      <c r="E1890">
        <v>66</v>
      </c>
      <c r="F1890">
        <v>79</v>
      </c>
      <c r="G1890">
        <v>67</v>
      </c>
    </row>
    <row r="1891" spans="1:7">
      <c r="A1891" t="s">
        <v>2132</v>
      </c>
      <c r="B1891">
        <v>86</v>
      </c>
      <c r="C1891">
        <v>87</v>
      </c>
      <c r="D1891">
        <v>87</v>
      </c>
      <c r="E1891">
        <v>68</v>
      </c>
      <c r="F1891">
        <v>75</v>
      </c>
      <c r="G1891">
        <v>66</v>
      </c>
    </row>
    <row r="1892" spans="1:7">
      <c r="A1892" t="s">
        <v>2133</v>
      </c>
      <c r="B1892">
        <v>87</v>
      </c>
      <c r="C1892">
        <v>86</v>
      </c>
      <c r="D1892">
        <v>87</v>
      </c>
      <c r="E1892">
        <v>67</v>
      </c>
      <c r="F1892">
        <v>81</v>
      </c>
      <c r="G1892">
        <v>61</v>
      </c>
    </row>
    <row r="1893" spans="1:7">
      <c r="A1893" t="s">
        <v>2134</v>
      </c>
      <c r="B1893">
        <v>88</v>
      </c>
      <c r="C1893">
        <v>88</v>
      </c>
      <c r="D1893">
        <v>88</v>
      </c>
      <c r="E1893">
        <v>75</v>
      </c>
      <c r="F1893">
        <v>89</v>
      </c>
      <c r="G1893">
        <v>58</v>
      </c>
    </row>
    <row r="1894" spans="1:7">
      <c r="A1894" t="s">
        <v>2135</v>
      </c>
      <c r="B1894">
        <v>89</v>
      </c>
      <c r="C1894">
        <v>89</v>
      </c>
      <c r="D1894">
        <v>89</v>
      </c>
      <c r="E1894">
        <v>72</v>
      </c>
      <c r="F1894">
        <v>86</v>
      </c>
      <c r="G1894">
        <v>60</v>
      </c>
    </row>
    <row r="1895" spans="1:7">
      <c r="A1895" t="s">
        <v>2136</v>
      </c>
      <c r="B1895">
        <v>86</v>
      </c>
      <c r="C1895">
        <v>85</v>
      </c>
      <c r="D1895">
        <v>85</v>
      </c>
      <c r="E1895">
        <v>64</v>
      </c>
      <c r="F1895">
        <v>76</v>
      </c>
      <c r="G1895">
        <v>70</v>
      </c>
    </row>
    <row r="1896" spans="1:7">
      <c r="A1896" t="s">
        <v>2137</v>
      </c>
      <c r="B1896">
        <v>91</v>
      </c>
      <c r="C1896">
        <v>90</v>
      </c>
      <c r="D1896">
        <v>91</v>
      </c>
      <c r="E1896">
        <v>74</v>
      </c>
      <c r="F1896">
        <v>78</v>
      </c>
      <c r="G1896">
        <v>61</v>
      </c>
    </row>
    <row r="1897" spans="1:7">
      <c r="A1897" t="s">
        <v>2138</v>
      </c>
      <c r="B1897">
        <v>69</v>
      </c>
      <c r="C1897">
        <v>69</v>
      </c>
      <c r="D1897">
        <v>69</v>
      </c>
      <c r="E1897">
        <v>55</v>
      </c>
      <c r="F1897">
        <v>64</v>
      </c>
      <c r="G1897">
        <v>86</v>
      </c>
    </row>
    <row r="1898" spans="1:7">
      <c r="A1898" t="s">
        <v>2139</v>
      </c>
      <c r="B1898">
        <v>88</v>
      </c>
      <c r="C1898">
        <v>88</v>
      </c>
      <c r="D1898">
        <v>87</v>
      </c>
      <c r="E1898">
        <v>75</v>
      </c>
      <c r="F1898">
        <v>87</v>
      </c>
      <c r="G1898">
        <v>57</v>
      </c>
    </row>
    <row r="1899" spans="1:7">
      <c r="A1899" t="s">
        <v>2140</v>
      </c>
      <c r="B1899">
        <v>88</v>
      </c>
      <c r="C1899">
        <v>88</v>
      </c>
      <c r="D1899">
        <v>88</v>
      </c>
      <c r="E1899">
        <v>65</v>
      </c>
      <c r="F1899">
        <v>77</v>
      </c>
      <c r="G1899">
        <v>68</v>
      </c>
    </row>
    <row r="1900" spans="1:7">
      <c r="A1900" t="s">
        <v>2141</v>
      </c>
      <c r="B1900">
        <v>79</v>
      </c>
      <c r="C1900">
        <v>79</v>
      </c>
      <c r="D1900">
        <v>79</v>
      </c>
      <c r="E1900">
        <v>60</v>
      </c>
      <c r="F1900">
        <v>71</v>
      </c>
      <c r="G1900">
        <v>75</v>
      </c>
    </row>
    <row r="1901" spans="1:7">
      <c r="A1901" t="s">
        <v>2142</v>
      </c>
      <c r="B1901">
        <v>92</v>
      </c>
      <c r="C1901">
        <v>92</v>
      </c>
      <c r="D1901">
        <v>92</v>
      </c>
      <c r="E1901">
        <v>74</v>
      </c>
      <c r="F1901">
        <v>89</v>
      </c>
      <c r="G1901">
        <v>61</v>
      </c>
    </row>
    <row r="1902" spans="1:7">
      <c r="A1902" t="s">
        <v>2143</v>
      </c>
      <c r="B1902">
        <v>94</v>
      </c>
      <c r="C1902">
        <v>94</v>
      </c>
      <c r="D1902">
        <v>93</v>
      </c>
      <c r="E1902">
        <v>73</v>
      </c>
      <c r="F1902">
        <v>88</v>
      </c>
      <c r="G1902">
        <v>60</v>
      </c>
    </row>
    <row r="1903" spans="1:7">
      <c r="A1903" t="s">
        <v>2144</v>
      </c>
      <c r="B1903">
        <v>86</v>
      </c>
      <c r="C1903">
        <v>86</v>
      </c>
      <c r="D1903">
        <v>86</v>
      </c>
      <c r="E1903">
        <v>63</v>
      </c>
      <c r="F1903">
        <v>76</v>
      </c>
      <c r="G1903">
        <v>69</v>
      </c>
    </row>
    <row r="1904" spans="1:7">
      <c r="A1904" t="s">
        <v>2145</v>
      </c>
      <c r="B1904">
        <v>81</v>
      </c>
      <c r="C1904">
        <v>81</v>
      </c>
      <c r="D1904">
        <v>81</v>
      </c>
      <c r="E1904">
        <v>61</v>
      </c>
      <c r="F1904">
        <v>72</v>
      </c>
      <c r="G1904">
        <v>76</v>
      </c>
    </row>
    <row r="1905" spans="1:7">
      <c r="A1905" t="s">
        <v>2146</v>
      </c>
      <c r="B1905">
        <v>90</v>
      </c>
      <c r="C1905">
        <v>90</v>
      </c>
      <c r="D1905">
        <v>90</v>
      </c>
      <c r="E1905">
        <v>73</v>
      </c>
      <c r="F1905">
        <v>84</v>
      </c>
      <c r="G1905">
        <v>61</v>
      </c>
    </row>
    <row r="1906" spans="1:7">
      <c r="A1906" t="s">
        <v>2147</v>
      </c>
      <c r="B1906">
        <v>87</v>
      </c>
      <c r="C1906">
        <v>87</v>
      </c>
      <c r="D1906">
        <v>88</v>
      </c>
      <c r="E1906">
        <v>79</v>
      </c>
      <c r="F1906">
        <v>85</v>
      </c>
      <c r="G1906">
        <v>57</v>
      </c>
    </row>
    <row r="1907" spans="1:7">
      <c r="A1907" t="s">
        <v>2148</v>
      </c>
      <c r="B1907">
        <v>85</v>
      </c>
      <c r="C1907">
        <v>85</v>
      </c>
      <c r="D1907">
        <v>86</v>
      </c>
      <c r="E1907">
        <v>68</v>
      </c>
      <c r="F1907">
        <v>78</v>
      </c>
      <c r="G1907">
        <v>65</v>
      </c>
    </row>
    <row r="1908" spans="1:7">
      <c r="A1908" t="s">
        <v>2149</v>
      </c>
      <c r="B1908">
        <v>79</v>
      </c>
      <c r="C1908">
        <v>78</v>
      </c>
      <c r="D1908">
        <v>78</v>
      </c>
      <c r="E1908">
        <v>61</v>
      </c>
      <c r="F1908">
        <v>71</v>
      </c>
      <c r="G1908">
        <v>75</v>
      </c>
    </row>
    <row r="1909" spans="1:7">
      <c r="A1909" t="s">
        <v>2150</v>
      </c>
      <c r="B1909">
        <v>91</v>
      </c>
      <c r="C1909">
        <v>91</v>
      </c>
      <c r="D1909">
        <v>91</v>
      </c>
      <c r="E1909">
        <v>69</v>
      </c>
      <c r="F1909">
        <v>80</v>
      </c>
      <c r="G1909">
        <v>65</v>
      </c>
    </row>
    <row r="1910" spans="1:7">
      <c r="A1910" t="s">
        <v>2151</v>
      </c>
      <c r="B1910">
        <v>87</v>
      </c>
      <c r="C1910">
        <v>87</v>
      </c>
      <c r="D1910">
        <v>87</v>
      </c>
      <c r="E1910">
        <v>79</v>
      </c>
      <c r="F1910">
        <v>89</v>
      </c>
      <c r="G1910">
        <v>56</v>
      </c>
    </row>
    <row r="1911" spans="1:7">
      <c r="A1911" t="s">
        <v>2152</v>
      </c>
      <c r="B1911">
        <v>89</v>
      </c>
      <c r="C1911">
        <v>88</v>
      </c>
      <c r="D1911">
        <v>89</v>
      </c>
      <c r="E1911">
        <v>70</v>
      </c>
      <c r="F1911">
        <v>84</v>
      </c>
      <c r="G1911">
        <v>62</v>
      </c>
    </row>
    <row r="1912" spans="1:7">
      <c r="A1912" t="s">
        <v>2153</v>
      </c>
      <c r="B1912">
        <v>90</v>
      </c>
      <c r="C1912">
        <v>89</v>
      </c>
      <c r="D1912">
        <v>89</v>
      </c>
      <c r="E1912">
        <v>67</v>
      </c>
      <c r="F1912">
        <v>80</v>
      </c>
      <c r="G1912">
        <v>68</v>
      </c>
    </row>
    <row r="1913" spans="1:7">
      <c r="A1913" t="s">
        <v>2154</v>
      </c>
      <c r="B1913">
        <v>89</v>
      </c>
      <c r="C1913">
        <v>89</v>
      </c>
      <c r="D1913">
        <v>89</v>
      </c>
      <c r="E1913">
        <v>71</v>
      </c>
      <c r="F1913">
        <v>82</v>
      </c>
      <c r="G1913">
        <v>63</v>
      </c>
    </row>
    <row r="1914" spans="1:7">
      <c r="A1914" t="s">
        <v>2155</v>
      </c>
      <c r="B1914">
        <v>89</v>
      </c>
      <c r="C1914">
        <v>88</v>
      </c>
      <c r="D1914">
        <v>89</v>
      </c>
      <c r="E1914">
        <v>75</v>
      </c>
      <c r="F1914">
        <v>86</v>
      </c>
      <c r="G1914">
        <v>59</v>
      </c>
    </row>
    <row r="1915" spans="1:7">
      <c r="A1915" t="s">
        <v>2156</v>
      </c>
      <c r="B1915">
        <v>84</v>
      </c>
      <c r="C1915">
        <v>84</v>
      </c>
      <c r="D1915">
        <v>83</v>
      </c>
      <c r="E1915">
        <v>68</v>
      </c>
      <c r="F1915">
        <v>80</v>
      </c>
      <c r="G1915">
        <v>76</v>
      </c>
    </row>
    <row r="1916" spans="1:7">
      <c r="A1916" t="s">
        <v>2157</v>
      </c>
      <c r="B1916">
        <v>91</v>
      </c>
      <c r="C1916">
        <v>91</v>
      </c>
      <c r="D1916">
        <v>91</v>
      </c>
      <c r="E1916">
        <v>72</v>
      </c>
      <c r="F1916">
        <v>87</v>
      </c>
      <c r="G1916">
        <v>70</v>
      </c>
    </row>
    <row r="1917" spans="1:7">
      <c r="A1917" t="s">
        <v>2158</v>
      </c>
      <c r="B1917">
        <v>93</v>
      </c>
      <c r="C1917">
        <v>93</v>
      </c>
      <c r="D1917">
        <v>93</v>
      </c>
      <c r="E1917">
        <v>76</v>
      </c>
      <c r="F1917">
        <v>87</v>
      </c>
      <c r="G1917">
        <v>67</v>
      </c>
    </row>
    <row r="1918" spans="1:7">
      <c r="A1918" t="s">
        <v>2159</v>
      </c>
      <c r="B1918">
        <v>86</v>
      </c>
      <c r="C1918">
        <v>86</v>
      </c>
      <c r="D1918">
        <v>86</v>
      </c>
      <c r="E1918">
        <v>80</v>
      </c>
      <c r="F1918">
        <v>83</v>
      </c>
      <c r="G1918">
        <v>64</v>
      </c>
    </row>
    <row r="1919" spans="1:7">
      <c r="A1919" t="s">
        <v>2160</v>
      </c>
      <c r="B1919">
        <v>85</v>
      </c>
      <c r="C1919">
        <v>85</v>
      </c>
      <c r="D1919">
        <v>85</v>
      </c>
      <c r="E1919">
        <v>81</v>
      </c>
      <c r="F1919">
        <v>79</v>
      </c>
      <c r="G1919">
        <v>63</v>
      </c>
    </row>
    <row r="1920" spans="1:7">
      <c r="A1920" t="s">
        <v>2161</v>
      </c>
      <c r="B1920">
        <v>84</v>
      </c>
      <c r="C1920">
        <v>84</v>
      </c>
      <c r="D1920">
        <v>84</v>
      </c>
      <c r="E1920">
        <v>80</v>
      </c>
      <c r="F1920">
        <v>78</v>
      </c>
      <c r="G1920">
        <v>63</v>
      </c>
    </row>
    <row r="1921" spans="1:7">
      <c r="A1921" t="s">
        <v>2162</v>
      </c>
      <c r="B1921">
        <v>87</v>
      </c>
      <c r="C1921">
        <v>87</v>
      </c>
      <c r="D1921">
        <v>86</v>
      </c>
      <c r="E1921">
        <v>78</v>
      </c>
      <c r="F1921">
        <v>78</v>
      </c>
      <c r="G1921">
        <v>65</v>
      </c>
    </row>
    <row r="1922" spans="1:7">
      <c r="A1922" t="s">
        <v>2163</v>
      </c>
      <c r="B1922">
        <v>84</v>
      </c>
      <c r="C1922">
        <v>84</v>
      </c>
      <c r="D1922">
        <v>84</v>
      </c>
      <c r="E1922">
        <v>81</v>
      </c>
      <c r="F1922">
        <v>80</v>
      </c>
      <c r="G1922">
        <v>63</v>
      </c>
    </row>
    <row r="1923" spans="1:7">
      <c r="A1923" t="s">
        <v>2164</v>
      </c>
      <c r="B1923">
        <v>84</v>
      </c>
      <c r="C1923">
        <v>85</v>
      </c>
      <c r="D1923">
        <v>85</v>
      </c>
      <c r="E1923">
        <v>81</v>
      </c>
      <c r="F1923">
        <v>80</v>
      </c>
      <c r="G1923">
        <v>63</v>
      </c>
    </row>
    <row r="1924" spans="1:7">
      <c r="A1924" t="s">
        <v>2165</v>
      </c>
      <c r="B1924">
        <v>83</v>
      </c>
      <c r="C1924">
        <v>83</v>
      </c>
      <c r="D1924">
        <v>82</v>
      </c>
      <c r="E1924">
        <v>81</v>
      </c>
      <c r="F1924">
        <v>80</v>
      </c>
      <c r="G1924">
        <v>62</v>
      </c>
    </row>
    <row r="1925" spans="1:7">
      <c r="A1925" t="s">
        <v>2166</v>
      </c>
      <c r="B1925">
        <v>85</v>
      </c>
      <c r="C1925">
        <v>85</v>
      </c>
      <c r="D1925">
        <v>85</v>
      </c>
      <c r="E1925">
        <v>79</v>
      </c>
      <c r="F1925">
        <v>83</v>
      </c>
      <c r="G1925">
        <v>64</v>
      </c>
    </row>
    <row r="1926" spans="1:7">
      <c r="A1926" t="s">
        <v>2167</v>
      </c>
      <c r="B1926">
        <v>86</v>
      </c>
      <c r="C1926">
        <v>87</v>
      </c>
      <c r="D1926">
        <v>87</v>
      </c>
      <c r="E1926">
        <v>79</v>
      </c>
      <c r="F1926">
        <v>79</v>
      </c>
      <c r="G1926">
        <v>64</v>
      </c>
    </row>
    <row r="1927" spans="1:7">
      <c r="A1927" t="s">
        <v>2168</v>
      </c>
      <c r="B1927">
        <v>84</v>
      </c>
      <c r="C1927">
        <v>84</v>
      </c>
      <c r="D1927">
        <v>84</v>
      </c>
      <c r="E1927">
        <v>80</v>
      </c>
      <c r="F1927">
        <v>79</v>
      </c>
      <c r="G1927">
        <v>63</v>
      </c>
    </row>
    <row r="1928" spans="1:7">
      <c r="A1928" t="s">
        <v>2169</v>
      </c>
      <c r="B1928">
        <v>85</v>
      </c>
      <c r="C1928">
        <v>86</v>
      </c>
      <c r="D1928">
        <v>86</v>
      </c>
      <c r="E1928">
        <v>80</v>
      </c>
      <c r="F1928">
        <v>79</v>
      </c>
      <c r="G1928">
        <v>64</v>
      </c>
    </row>
    <row r="1929" spans="1:7">
      <c r="A1929" t="s">
        <v>2170</v>
      </c>
      <c r="B1929">
        <v>83</v>
      </c>
      <c r="C1929">
        <v>83</v>
      </c>
      <c r="D1929">
        <v>82</v>
      </c>
      <c r="E1929">
        <v>80</v>
      </c>
      <c r="F1929">
        <v>80</v>
      </c>
      <c r="G1929">
        <v>62</v>
      </c>
    </row>
    <row r="1930" spans="1:7">
      <c r="A1930" t="s">
        <v>2171</v>
      </c>
      <c r="B1930">
        <v>94</v>
      </c>
      <c r="C1930">
        <v>94</v>
      </c>
      <c r="D1930">
        <v>94</v>
      </c>
      <c r="E1930">
        <v>75</v>
      </c>
      <c r="F1930">
        <v>87</v>
      </c>
      <c r="G1930">
        <v>66</v>
      </c>
    </row>
    <row r="1931" spans="1:7">
      <c r="A1931" t="s">
        <v>2172</v>
      </c>
      <c r="B1931">
        <v>84</v>
      </c>
      <c r="C1931">
        <v>84</v>
      </c>
      <c r="D1931">
        <v>84</v>
      </c>
      <c r="E1931">
        <v>80</v>
      </c>
      <c r="F1931">
        <v>79</v>
      </c>
      <c r="G1931">
        <v>63</v>
      </c>
    </row>
    <row r="1932" spans="1:7">
      <c r="A1932" t="s">
        <v>2173</v>
      </c>
      <c r="B1932">
        <v>88</v>
      </c>
      <c r="C1932">
        <v>87</v>
      </c>
      <c r="D1932">
        <v>87</v>
      </c>
      <c r="E1932">
        <v>80</v>
      </c>
      <c r="F1932">
        <v>79</v>
      </c>
      <c r="G1932">
        <v>65</v>
      </c>
    </row>
    <row r="1933" spans="1:7">
      <c r="A1933" t="s">
        <v>2174</v>
      </c>
      <c r="B1933">
        <v>85</v>
      </c>
      <c r="C1933">
        <v>85</v>
      </c>
      <c r="D1933">
        <v>85</v>
      </c>
      <c r="E1933">
        <v>81</v>
      </c>
      <c r="F1933">
        <v>79</v>
      </c>
      <c r="G1933">
        <v>64</v>
      </c>
    </row>
    <row r="1934" spans="1:7">
      <c r="A1934" t="s">
        <v>2175</v>
      </c>
      <c r="B1934">
        <v>76</v>
      </c>
      <c r="C1934">
        <v>75</v>
      </c>
      <c r="D1934">
        <v>76</v>
      </c>
      <c r="E1934">
        <v>86</v>
      </c>
      <c r="F1934">
        <v>72</v>
      </c>
      <c r="G1934">
        <v>52</v>
      </c>
    </row>
    <row r="1935" spans="1:7">
      <c r="A1935" t="s">
        <v>2176</v>
      </c>
      <c r="B1935">
        <v>94</v>
      </c>
      <c r="C1935">
        <v>95</v>
      </c>
      <c r="D1935">
        <v>94</v>
      </c>
      <c r="E1935">
        <v>72</v>
      </c>
      <c r="F1935">
        <v>87</v>
      </c>
      <c r="G1935">
        <v>70</v>
      </c>
    </row>
    <row r="1936" spans="1:7">
      <c r="A1936" t="s">
        <v>2177</v>
      </c>
      <c r="B1936">
        <v>92</v>
      </c>
      <c r="C1936">
        <v>92</v>
      </c>
      <c r="D1936">
        <v>92</v>
      </c>
      <c r="E1936">
        <v>71</v>
      </c>
      <c r="F1936">
        <v>85</v>
      </c>
      <c r="G1936">
        <v>70</v>
      </c>
    </row>
    <row r="1937" spans="1:7">
      <c r="A1937" t="s">
        <v>2178</v>
      </c>
      <c r="B1937">
        <v>87</v>
      </c>
      <c r="C1937">
        <v>87</v>
      </c>
      <c r="D1937">
        <v>87</v>
      </c>
      <c r="E1937">
        <v>80</v>
      </c>
      <c r="F1937">
        <v>81</v>
      </c>
      <c r="G1937">
        <v>64</v>
      </c>
    </row>
    <row r="1938" spans="1:7">
      <c r="A1938" t="s">
        <v>2179</v>
      </c>
      <c r="B1938">
        <v>92</v>
      </c>
      <c r="C1938">
        <v>91</v>
      </c>
      <c r="D1938">
        <v>91</v>
      </c>
      <c r="E1938">
        <v>76</v>
      </c>
      <c r="F1938">
        <v>85</v>
      </c>
      <c r="G1938">
        <v>66</v>
      </c>
    </row>
    <row r="1939" spans="1:7">
      <c r="A1939" t="s">
        <v>2180</v>
      </c>
      <c r="B1939">
        <v>84</v>
      </c>
      <c r="C1939">
        <v>84</v>
      </c>
      <c r="D1939">
        <v>84</v>
      </c>
      <c r="E1939">
        <v>86</v>
      </c>
      <c r="F1939">
        <v>85</v>
      </c>
      <c r="G1939">
        <v>59</v>
      </c>
    </row>
    <row r="1940" spans="1:7">
      <c r="A1940" t="s">
        <v>2181</v>
      </c>
      <c r="B1940">
        <v>73</v>
      </c>
      <c r="C1940">
        <v>73</v>
      </c>
      <c r="D1940">
        <v>73</v>
      </c>
      <c r="E1940">
        <v>84</v>
      </c>
      <c r="F1940">
        <v>69</v>
      </c>
      <c r="G1940">
        <v>51</v>
      </c>
    </row>
    <row r="1941" spans="1:7">
      <c r="A1941" t="s">
        <v>2182</v>
      </c>
      <c r="B1941">
        <v>86</v>
      </c>
      <c r="C1941">
        <v>86</v>
      </c>
      <c r="D1941">
        <v>86</v>
      </c>
      <c r="E1941">
        <v>80</v>
      </c>
      <c r="F1941">
        <v>79</v>
      </c>
      <c r="G1941">
        <v>64</v>
      </c>
    </row>
    <row r="1942" spans="1:7">
      <c r="A1942" t="s">
        <v>2183</v>
      </c>
      <c r="B1942">
        <v>57</v>
      </c>
      <c r="C1942">
        <v>56</v>
      </c>
      <c r="D1942">
        <v>56</v>
      </c>
      <c r="E1942">
        <v>65</v>
      </c>
      <c r="F1942">
        <v>60</v>
      </c>
      <c r="G1942">
        <v>39</v>
      </c>
    </row>
    <row r="1943" spans="1:7">
      <c r="A1943" t="s">
        <v>2184</v>
      </c>
      <c r="B1943">
        <v>84</v>
      </c>
      <c r="C1943">
        <v>84</v>
      </c>
      <c r="D1943">
        <v>84</v>
      </c>
      <c r="E1943">
        <v>81</v>
      </c>
      <c r="F1943">
        <v>78</v>
      </c>
      <c r="G1943">
        <v>63</v>
      </c>
    </row>
    <row r="1944" spans="1:7">
      <c r="A1944" t="s">
        <v>2185</v>
      </c>
      <c r="B1944">
        <v>58</v>
      </c>
      <c r="C1944">
        <v>57</v>
      </c>
      <c r="D1944">
        <v>58</v>
      </c>
      <c r="E1944">
        <v>68</v>
      </c>
      <c r="F1944">
        <v>62</v>
      </c>
      <c r="G1944">
        <v>41</v>
      </c>
    </row>
    <row r="1945" spans="1:7">
      <c r="A1945" t="s">
        <v>2186</v>
      </c>
      <c r="B1945">
        <v>95</v>
      </c>
      <c r="C1945">
        <v>94</v>
      </c>
      <c r="D1945">
        <v>94</v>
      </c>
      <c r="E1945">
        <v>74</v>
      </c>
      <c r="F1945">
        <v>85</v>
      </c>
      <c r="G1945">
        <v>68</v>
      </c>
    </row>
    <row r="1946" spans="1:7">
      <c r="A1946" t="s">
        <v>2187</v>
      </c>
      <c r="B1946">
        <v>55</v>
      </c>
      <c r="C1946">
        <v>55</v>
      </c>
      <c r="D1946">
        <v>55</v>
      </c>
      <c r="E1946">
        <v>65</v>
      </c>
      <c r="F1946">
        <v>60</v>
      </c>
      <c r="G1946">
        <v>40</v>
      </c>
    </row>
    <row r="1947" spans="1:7">
      <c r="A1947" t="s">
        <v>2188</v>
      </c>
      <c r="B1947">
        <v>92</v>
      </c>
      <c r="C1947">
        <v>92</v>
      </c>
      <c r="D1947">
        <v>92</v>
      </c>
      <c r="E1947">
        <v>75</v>
      </c>
      <c r="F1947">
        <v>86</v>
      </c>
      <c r="G1947">
        <v>66</v>
      </c>
    </row>
    <row r="1948" spans="1:7">
      <c r="A1948" t="s">
        <v>2189</v>
      </c>
      <c r="B1948">
        <v>55</v>
      </c>
      <c r="C1948">
        <v>55</v>
      </c>
      <c r="D1948">
        <v>55</v>
      </c>
      <c r="E1948">
        <v>64</v>
      </c>
      <c r="F1948">
        <v>59</v>
      </c>
      <c r="G1948">
        <v>39</v>
      </c>
    </row>
    <row r="1949" spans="1:7">
      <c r="A1949" t="s">
        <v>2190</v>
      </c>
      <c r="B1949">
        <v>87</v>
      </c>
      <c r="C1949">
        <v>87</v>
      </c>
      <c r="D1949">
        <v>86</v>
      </c>
      <c r="E1949">
        <v>80</v>
      </c>
      <c r="F1949">
        <v>78</v>
      </c>
      <c r="G1949">
        <v>65</v>
      </c>
    </row>
    <row r="1950" spans="1:7">
      <c r="A1950" t="s">
        <v>2191</v>
      </c>
      <c r="B1950">
        <v>56</v>
      </c>
      <c r="C1950">
        <v>56</v>
      </c>
      <c r="D1950">
        <v>56</v>
      </c>
      <c r="E1950">
        <v>66</v>
      </c>
      <c r="F1950">
        <v>60</v>
      </c>
      <c r="G1950">
        <v>40</v>
      </c>
    </row>
    <row r="1951" spans="1:7">
      <c r="A1951" t="s">
        <v>2192</v>
      </c>
      <c r="B1951">
        <v>88</v>
      </c>
      <c r="C1951">
        <v>88</v>
      </c>
      <c r="D1951">
        <v>87</v>
      </c>
      <c r="E1951">
        <v>78</v>
      </c>
      <c r="F1951">
        <v>79</v>
      </c>
      <c r="G1951">
        <v>64</v>
      </c>
    </row>
    <row r="1952" spans="1:7">
      <c r="A1952" t="s">
        <v>2193</v>
      </c>
      <c r="B1952">
        <v>55</v>
      </c>
      <c r="C1952">
        <v>55</v>
      </c>
      <c r="D1952">
        <v>55</v>
      </c>
      <c r="E1952">
        <v>64</v>
      </c>
      <c r="F1952">
        <v>59</v>
      </c>
      <c r="G1952">
        <v>39</v>
      </c>
    </row>
    <row r="1953" spans="1:7">
      <c r="A1953" t="s">
        <v>2194</v>
      </c>
      <c r="B1953">
        <v>87</v>
      </c>
      <c r="C1953">
        <v>87</v>
      </c>
      <c r="D1953">
        <v>87</v>
      </c>
      <c r="E1953">
        <v>79</v>
      </c>
      <c r="F1953">
        <v>79</v>
      </c>
      <c r="G1953">
        <v>64</v>
      </c>
    </row>
    <row r="1954" spans="1:7">
      <c r="A1954" t="s">
        <v>2195</v>
      </c>
      <c r="B1954">
        <v>55</v>
      </c>
      <c r="C1954">
        <v>55</v>
      </c>
      <c r="D1954">
        <v>55</v>
      </c>
      <c r="E1954">
        <v>64</v>
      </c>
      <c r="F1954">
        <v>59</v>
      </c>
      <c r="G1954">
        <v>39</v>
      </c>
    </row>
    <row r="1955" spans="1:7">
      <c r="A1955" t="s">
        <v>2196</v>
      </c>
      <c r="B1955">
        <v>88</v>
      </c>
      <c r="C1955">
        <v>87</v>
      </c>
      <c r="D1955">
        <v>87</v>
      </c>
      <c r="E1955">
        <v>77</v>
      </c>
      <c r="F1955">
        <v>79</v>
      </c>
      <c r="G1955">
        <v>66</v>
      </c>
    </row>
    <row r="1956" spans="1:7">
      <c r="A1956" t="s">
        <v>2197</v>
      </c>
      <c r="B1956">
        <v>55</v>
      </c>
      <c r="C1956">
        <v>55</v>
      </c>
      <c r="D1956">
        <v>55</v>
      </c>
      <c r="E1956">
        <v>64</v>
      </c>
      <c r="F1956">
        <v>59</v>
      </c>
      <c r="G1956">
        <v>39</v>
      </c>
    </row>
    <row r="1957" spans="1:7">
      <c r="A1957" t="s">
        <v>2198</v>
      </c>
      <c r="B1957">
        <v>91</v>
      </c>
      <c r="C1957">
        <v>91</v>
      </c>
      <c r="D1957">
        <v>91</v>
      </c>
      <c r="E1957">
        <v>78</v>
      </c>
      <c r="F1957">
        <v>89</v>
      </c>
      <c r="G1957">
        <v>64</v>
      </c>
    </row>
    <row r="1958" spans="1:7">
      <c r="A1958" t="s">
        <v>2199</v>
      </c>
      <c r="B1958">
        <v>77</v>
      </c>
      <c r="C1958">
        <v>77</v>
      </c>
      <c r="D1958">
        <v>77</v>
      </c>
      <c r="E1958">
        <v>86</v>
      </c>
      <c r="F1958">
        <v>85</v>
      </c>
      <c r="G1958">
        <v>53</v>
      </c>
    </row>
    <row r="1959" spans="1:7">
      <c r="A1959" t="s">
        <v>2200</v>
      </c>
      <c r="B1959">
        <v>86</v>
      </c>
      <c r="C1959">
        <v>86</v>
      </c>
      <c r="D1959">
        <v>86</v>
      </c>
      <c r="E1959">
        <v>67</v>
      </c>
      <c r="F1959">
        <v>74</v>
      </c>
      <c r="G1959">
        <v>66</v>
      </c>
    </row>
    <row r="1960" spans="1:7">
      <c r="A1960" t="s">
        <v>2201</v>
      </c>
      <c r="B1960">
        <v>86</v>
      </c>
      <c r="C1960">
        <v>86</v>
      </c>
      <c r="D1960">
        <v>85</v>
      </c>
      <c r="E1960">
        <v>65</v>
      </c>
      <c r="F1960">
        <v>75</v>
      </c>
      <c r="G1960">
        <v>68</v>
      </c>
    </row>
    <row r="1961" spans="1:7">
      <c r="A1961" t="s">
        <v>2202</v>
      </c>
      <c r="B1961">
        <v>83</v>
      </c>
      <c r="C1961">
        <v>83</v>
      </c>
      <c r="D1961">
        <v>83</v>
      </c>
      <c r="E1961">
        <v>63</v>
      </c>
      <c r="F1961">
        <v>74</v>
      </c>
      <c r="G1961">
        <v>69</v>
      </c>
    </row>
    <row r="1962" spans="1:7">
      <c r="A1962" t="s">
        <v>2203</v>
      </c>
      <c r="B1962">
        <v>64</v>
      </c>
      <c r="C1962">
        <v>64</v>
      </c>
      <c r="D1962">
        <v>64</v>
      </c>
      <c r="E1962">
        <v>78</v>
      </c>
      <c r="F1962">
        <v>65</v>
      </c>
      <c r="G1962">
        <v>45</v>
      </c>
    </row>
    <row r="1963" spans="1:7">
      <c r="A1963">
        <v>42951</v>
      </c>
      <c r="B1963">
        <v>82</v>
      </c>
      <c r="C1963">
        <v>82</v>
      </c>
      <c r="D1963">
        <v>83</v>
      </c>
      <c r="E1963">
        <v>70</v>
      </c>
      <c r="F1963">
        <v>73</v>
      </c>
      <c r="G1963">
        <v>64</v>
      </c>
    </row>
    <row r="1964" spans="1:7">
      <c r="A1964" t="s">
        <v>2204</v>
      </c>
      <c r="B1964">
        <v>65</v>
      </c>
      <c r="C1964">
        <v>65</v>
      </c>
      <c r="D1964">
        <v>65</v>
      </c>
      <c r="E1964">
        <v>84</v>
      </c>
      <c r="F1964">
        <v>70</v>
      </c>
      <c r="G1964">
        <v>43</v>
      </c>
    </row>
    <row r="1965" spans="1:7">
      <c r="A1965" t="s">
        <v>2205</v>
      </c>
      <c r="B1965">
        <v>83</v>
      </c>
      <c r="C1965">
        <v>84</v>
      </c>
      <c r="D1965">
        <v>84</v>
      </c>
      <c r="E1965">
        <v>70</v>
      </c>
      <c r="F1965">
        <v>74</v>
      </c>
      <c r="G1965">
        <v>63</v>
      </c>
    </row>
    <row r="1966" spans="1:7">
      <c r="A1966" t="s">
        <v>2206</v>
      </c>
      <c r="B1966">
        <v>83</v>
      </c>
      <c r="C1966">
        <v>83</v>
      </c>
      <c r="D1966">
        <v>84</v>
      </c>
      <c r="E1966">
        <v>71</v>
      </c>
      <c r="F1966">
        <v>75</v>
      </c>
      <c r="G1966">
        <v>63</v>
      </c>
    </row>
    <row r="1967" spans="1:7">
      <c r="A1967" t="s">
        <v>2207</v>
      </c>
      <c r="B1967">
        <v>88</v>
      </c>
      <c r="C1967">
        <v>87</v>
      </c>
      <c r="D1967">
        <v>87</v>
      </c>
      <c r="E1967">
        <v>66</v>
      </c>
      <c r="F1967">
        <v>76</v>
      </c>
      <c r="G1967">
        <v>70</v>
      </c>
    </row>
    <row r="1968" spans="1:7">
      <c r="A1968" t="s">
        <v>2208</v>
      </c>
      <c r="B1968">
        <v>93</v>
      </c>
      <c r="C1968">
        <v>93</v>
      </c>
      <c r="D1968">
        <v>92</v>
      </c>
      <c r="E1968">
        <v>73</v>
      </c>
      <c r="F1968">
        <v>87</v>
      </c>
      <c r="G1968">
        <v>70</v>
      </c>
    </row>
    <row r="1969" spans="1:7">
      <c r="A1969" t="s">
        <v>2209</v>
      </c>
      <c r="B1969">
        <v>92</v>
      </c>
      <c r="C1969">
        <v>92</v>
      </c>
      <c r="D1969">
        <v>91</v>
      </c>
      <c r="E1969">
        <v>72</v>
      </c>
      <c r="F1969">
        <v>86</v>
      </c>
      <c r="G1969">
        <v>70</v>
      </c>
    </row>
    <row r="1970" spans="1:7">
      <c r="A1970" t="s">
        <v>2210</v>
      </c>
      <c r="B1970">
        <v>93</v>
      </c>
      <c r="C1970">
        <v>92</v>
      </c>
      <c r="D1970">
        <v>92</v>
      </c>
      <c r="E1970">
        <v>72</v>
      </c>
      <c r="F1970">
        <v>86</v>
      </c>
      <c r="G1970">
        <v>71</v>
      </c>
    </row>
    <row r="1971" spans="1:7">
      <c r="A1971" t="s">
        <v>2211</v>
      </c>
      <c r="B1971">
        <v>95</v>
      </c>
      <c r="C1971">
        <v>95</v>
      </c>
      <c r="D1971">
        <v>94</v>
      </c>
      <c r="E1971">
        <v>74</v>
      </c>
      <c r="F1971">
        <v>87</v>
      </c>
      <c r="G1971">
        <v>67</v>
      </c>
    </row>
    <row r="1972" spans="1:7">
      <c r="A1972" t="s">
        <v>2212</v>
      </c>
      <c r="B1972">
        <v>96</v>
      </c>
      <c r="C1972">
        <v>96</v>
      </c>
      <c r="D1972">
        <v>95</v>
      </c>
      <c r="E1972">
        <v>75</v>
      </c>
      <c r="F1972">
        <v>89</v>
      </c>
      <c r="G1972">
        <v>68</v>
      </c>
    </row>
    <row r="1973" spans="1:7">
      <c r="A1973" t="s">
        <v>2213</v>
      </c>
      <c r="B1973">
        <v>93</v>
      </c>
      <c r="C1973">
        <v>93</v>
      </c>
      <c r="D1973">
        <v>93</v>
      </c>
      <c r="E1973">
        <v>77</v>
      </c>
      <c r="F1973">
        <v>90</v>
      </c>
      <c r="G1973">
        <v>63</v>
      </c>
    </row>
    <row r="1974" spans="1:7">
      <c r="A1974" t="s">
        <v>2214</v>
      </c>
      <c r="B1974">
        <v>87</v>
      </c>
      <c r="C1974">
        <v>87</v>
      </c>
      <c r="D1974">
        <v>86</v>
      </c>
      <c r="E1974">
        <v>68</v>
      </c>
      <c r="F1974">
        <v>80</v>
      </c>
      <c r="G1974">
        <v>76</v>
      </c>
    </row>
    <row r="1975" spans="1:7">
      <c r="A1975" t="s">
        <v>2215</v>
      </c>
      <c r="B1975">
        <v>91</v>
      </c>
      <c r="C1975">
        <v>91</v>
      </c>
      <c r="D1975">
        <v>91</v>
      </c>
      <c r="E1975">
        <v>73</v>
      </c>
      <c r="F1975">
        <v>88</v>
      </c>
      <c r="G1975">
        <v>66</v>
      </c>
    </row>
    <row r="1976" spans="1:7">
      <c r="A1976" t="s">
        <v>2216</v>
      </c>
      <c r="B1976">
        <v>87</v>
      </c>
      <c r="C1976">
        <v>87</v>
      </c>
      <c r="D1976">
        <v>87</v>
      </c>
      <c r="E1976">
        <v>72</v>
      </c>
      <c r="F1976">
        <v>90</v>
      </c>
      <c r="G1976">
        <v>57</v>
      </c>
    </row>
    <row r="1977" spans="1:7">
      <c r="A1977" t="s">
        <v>2217</v>
      </c>
      <c r="B1977">
        <v>93</v>
      </c>
      <c r="C1977">
        <v>93</v>
      </c>
      <c r="D1977">
        <v>92</v>
      </c>
      <c r="E1977">
        <v>73</v>
      </c>
      <c r="F1977">
        <v>86</v>
      </c>
      <c r="G1977">
        <v>71</v>
      </c>
    </row>
    <row r="1978" spans="1:7">
      <c r="A1978" t="s">
        <v>2218</v>
      </c>
      <c r="B1978">
        <v>84</v>
      </c>
      <c r="C1978">
        <v>84</v>
      </c>
      <c r="D1978">
        <v>84</v>
      </c>
      <c r="E1978">
        <v>72</v>
      </c>
      <c r="F1978">
        <v>73</v>
      </c>
      <c r="G1978">
        <v>64</v>
      </c>
    </row>
    <row r="1979" spans="1:7">
      <c r="A1979" t="s">
        <v>2219</v>
      </c>
      <c r="B1979">
        <v>88</v>
      </c>
      <c r="C1979">
        <v>88</v>
      </c>
      <c r="D1979">
        <v>88</v>
      </c>
      <c r="E1979">
        <v>75</v>
      </c>
      <c r="F1979">
        <v>90</v>
      </c>
      <c r="G1979">
        <v>58</v>
      </c>
    </row>
    <row r="1980" spans="1:7">
      <c r="A1980" t="s">
        <v>2220</v>
      </c>
      <c r="B1980">
        <v>88</v>
      </c>
      <c r="C1980">
        <v>89</v>
      </c>
      <c r="D1980">
        <v>88</v>
      </c>
      <c r="E1980">
        <v>75</v>
      </c>
      <c r="F1980">
        <v>90</v>
      </c>
      <c r="G1980">
        <v>58</v>
      </c>
    </row>
    <row r="1981" spans="1:7">
      <c r="A1981" t="s">
        <v>2221</v>
      </c>
      <c r="B1981">
        <v>89</v>
      </c>
      <c r="C1981">
        <v>89</v>
      </c>
      <c r="D1981">
        <v>89</v>
      </c>
      <c r="E1981">
        <v>75</v>
      </c>
      <c r="F1981">
        <v>89</v>
      </c>
      <c r="G1981">
        <v>58</v>
      </c>
    </row>
    <row r="1982" spans="1:7">
      <c r="A1982" t="s">
        <v>2222</v>
      </c>
      <c r="B1982">
        <v>83</v>
      </c>
      <c r="C1982">
        <v>83</v>
      </c>
      <c r="D1982">
        <v>83</v>
      </c>
      <c r="E1982">
        <v>71</v>
      </c>
      <c r="F1982">
        <v>72</v>
      </c>
      <c r="G1982">
        <v>65</v>
      </c>
    </row>
    <row r="1983" spans="1:7">
      <c r="A1983" t="s">
        <v>2223</v>
      </c>
      <c r="B1983">
        <v>88</v>
      </c>
      <c r="C1983">
        <v>88</v>
      </c>
      <c r="D1983">
        <v>88</v>
      </c>
      <c r="E1983">
        <v>76</v>
      </c>
      <c r="F1983">
        <v>91</v>
      </c>
      <c r="G1983">
        <v>57</v>
      </c>
    </row>
    <row r="1984" spans="1:7">
      <c r="A1984" t="s">
        <v>2224</v>
      </c>
      <c r="B1984">
        <v>88</v>
      </c>
      <c r="C1984">
        <v>88</v>
      </c>
      <c r="D1984">
        <v>88</v>
      </c>
      <c r="E1984">
        <v>75</v>
      </c>
      <c r="F1984">
        <v>90</v>
      </c>
      <c r="G1984">
        <v>58</v>
      </c>
    </row>
    <row r="1985" spans="1:7">
      <c r="A1985" t="s">
        <v>2225</v>
      </c>
      <c r="B1985">
        <v>88</v>
      </c>
      <c r="C1985">
        <v>88</v>
      </c>
      <c r="D1985">
        <v>87</v>
      </c>
      <c r="E1985">
        <v>76</v>
      </c>
      <c r="F1985">
        <v>91</v>
      </c>
      <c r="G1985">
        <v>57</v>
      </c>
    </row>
    <row r="1986" spans="1:7">
      <c r="A1986" t="s">
        <v>2226</v>
      </c>
      <c r="B1986">
        <v>87</v>
      </c>
      <c r="C1986">
        <v>87</v>
      </c>
      <c r="D1986">
        <v>86</v>
      </c>
      <c r="E1986">
        <v>74</v>
      </c>
      <c r="F1986">
        <v>91</v>
      </c>
      <c r="G1986">
        <v>56</v>
      </c>
    </row>
    <row r="1987" spans="1:7">
      <c r="A1987" t="s">
        <v>2227</v>
      </c>
      <c r="B1987">
        <v>87</v>
      </c>
      <c r="C1987">
        <v>87</v>
      </c>
      <c r="D1987">
        <v>86</v>
      </c>
      <c r="E1987">
        <v>74</v>
      </c>
      <c r="F1987">
        <v>90</v>
      </c>
      <c r="G1987">
        <v>56</v>
      </c>
    </row>
    <row r="1988" spans="1:7">
      <c r="A1988" t="s">
        <v>2228</v>
      </c>
      <c r="B1988">
        <v>86</v>
      </c>
      <c r="C1988">
        <v>87</v>
      </c>
      <c r="D1988">
        <v>86</v>
      </c>
      <c r="E1988">
        <v>73</v>
      </c>
      <c r="F1988">
        <v>90</v>
      </c>
      <c r="G1988">
        <v>56</v>
      </c>
    </row>
    <row r="1989" spans="1:7">
      <c r="A1989" t="s">
        <v>2229</v>
      </c>
      <c r="B1989">
        <v>87</v>
      </c>
      <c r="C1989">
        <v>88</v>
      </c>
      <c r="D1989">
        <v>87</v>
      </c>
      <c r="E1989">
        <v>76</v>
      </c>
      <c r="F1989">
        <v>91</v>
      </c>
      <c r="G1989">
        <v>57</v>
      </c>
    </row>
    <row r="1990" spans="1:7">
      <c r="A1990" t="s">
        <v>2230</v>
      </c>
      <c r="B1990">
        <v>88</v>
      </c>
      <c r="C1990">
        <v>87</v>
      </c>
      <c r="D1990">
        <v>87</v>
      </c>
      <c r="E1990">
        <v>66</v>
      </c>
      <c r="F1990">
        <v>76</v>
      </c>
      <c r="G1990">
        <v>69</v>
      </c>
    </row>
    <row r="1991" spans="1:7">
      <c r="A1991" t="s">
        <v>2231</v>
      </c>
      <c r="B1991">
        <v>85</v>
      </c>
      <c r="C1991">
        <v>85</v>
      </c>
      <c r="D1991">
        <v>85</v>
      </c>
      <c r="E1991">
        <v>63</v>
      </c>
      <c r="F1991">
        <v>75</v>
      </c>
      <c r="G1991">
        <v>72</v>
      </c>
    </row>
    <row r="1992" spans="1:7">
      <c r="A1992" t="s">
        <v>2232</v>
      </c>
      <c r="B1992">
        <v>85</v>
      </c>
      <c r="C1992">
        <v>85</v>
      </c>
      <c r="D1992">
        <v>85</v>
      </c>
      <c r="E1992">
        <v>63</v>
      </c>
      <c r="F1992">
        <v>75</v>
      </c>
      <c r="G1992">
        <v>72</v>
      </c>
    </row>
    <row r="1993" spans="1:7">
      <c r="A1993" t="s">
        <v>2233</v>
      </c>
      <c r="B1993">
        <v>85</v>
      </c>
      <c r="C1993">
        <v>85</v>
      </c>
      <c r="D1993">
        <v>85</v>
      </c>
      <c r="E1993">
        <v>63</v>
      </c>
      <c r="F1993">
        <v>75</v>
      </c>
      <c r="G1993">
        <v>72</v>
      </c>
    </row>
    <row r="1994" spans="1:7">
      <c r="A1994" t="s">
        <v>2234</v>
      </c>
      <c r="B1994">
        <v>85</v>
      </c>
      <c r="C1994">
        <v>85</v>
      </c>
      <c r="D1994">
        <v>85</v>
      </c>
      <c r="E1994">
        <v>63</v>
      </c>
      <c r="F1994">
        <v>75</v>
      </c>
      <c r="G1994">
        <v>72</v>
      </c>
    </row>
    <row r="1995" spans="1:7">
      <c r="A1995" t="s">
        <v>2235</v>
      </c>
      <c r="B1995">
        <v>85</v>
      </c>
      <c r="C1995">
        <v>85</v>
      </c>
      <c r="D1995">
        <v>85</v>
      </c>
      <c r="E1995">
        <v>63</v>
      </c>
      <c r="F1995">
        <v>75</v>
      </c>
      <c r="G1995">
        <v>72</v>
      </c>
    </row>
    <row r="1996" spans="1:7">
      <c r="A1996" t="s">
        <v>2236</v>
      </c>
      <c r="B1996">
        <v>85</v>
      </c>
      <c r="C1996">
        <v>85</v>
      </c>
      <c r="D1996">
        <v>85</v>
      </c>
      <c r="E1996">
        <v>63</v>
      </c>
      <c r="F1996">
        <v>74</v>
      </c>
      <c r="G1996">
        <v>72</v>
      </c>
    </row>
    <row r="1997" spans="1:7">
      <c r="A1997" t="s">
        <v>2237</v>
      </c>
      <c r="B1997">
        <v>85</v>
      </c>
      <c r="C1997">
        <v>85</v>
      </c>
      <c r="D1997">
        <v>85</v>
      </c>
      <c r="E1997">
        <v>64</v>
      </c>
      <c r="F1997">
        <v>75</v>
      </c>
      <c r="G1997">
        <v>72</v>
      </c>
    </row>
    <row r="1998" spans="1:7">
      <c r="A1998" t="s">
        <v>2238</v>
      </c>
      <c r="B1998">
        <v>85</v>
      </c>
      <c r="C1998">
        <v>85</v>
      </c>
      <c r="D1998">
        <v>85</v>
      </c>
      <c r="E1998">
        <v>63</v>
      </c>
      <c r="F1998">
        <v>75</v>
      </c>
      <c r="G1998">
        <v>72</v>
      </c>
    </row>
    <row r="1999" spans="1:7">
      <c r="A1999" t="s">
        <v>2239</v>
      </c>
      <c r="B1999">
        <v>85</v>
      </c>
      <c r="C1999">
        <v>85</v>
      </c>
      <c r="D1999">
        <v>85</v>
      </c>
      <c r="E1999">
        <v>63</v>
      </c>
      <c r="F1999">
        <v>75</v>
      </c>
      <c r="G1999">
        <v>72</v>
      </c>
    </row>
    <row r="2000" spans="1:7">
      <c r="A2000" t="s">
        <v>2240</v>
      </c>
      <c r="B2000">
        <v>85</v>
      </c>
      <c r="C2000">
        <v>85</v>
      </c>
      <c r="D2000">
        <v>85</v>
      </c>
      <c r="E2000">
        <v>63</v>
      </c>
      <c r="F2000">
        <v>75</v>
      </c>
      <c r="G2000">
        <v>72</v>
      </c>
    </row>
    <row r="2001" spans="1:7">
      <c r="A2001" t="s">
        <v>2241</v>
      </c>
      <c r="B2001">
        <v>65</v>
      </c>
      <c r="C2001">
        <v>65</v>
      </c>
      <c r="D2001">
        <v>65</v>
      </c>
      <c r="E2001">
        <v>78</v>
      </c>
      <c r="F2001">
        <v>67</v>
      </c>
      <c r="G2001">
        <v>43</v>
      </c>
    </row>
    <row r="2002" spans="1:7">
      <c r="A2002" t="s">
        <v>2242</v>
      </c>
      <c r="B2002">
        <v>79</v>
      </c>
      <c r="C2002">
        <v>79</v>
      </c>
      <c r="D2002">
        <v>79</v>
      </c>
      <c r="E2002">
        <v>62</v>
      </c>
      <c r="F2002">
        <v>69</v>
      </c>
      <c r="G2002">
        <v>76</v>
      </c>
    </row>
    <row r="2003" spans="1:7">
      <c r="A2003" t="s">
        <v>2243</v>
      </c>
      <c r="B2003">
        <v>80</v>
      </c>
      <c r="C2003">
        <v>79</v>
      </c>
      <c r="D2003">
        <v>79</v>
      </c>
      <c r="E2003">
        <v>63</v>
      </c>
      <c r="F2003">
        <v>70</v>
      </c>
      <c r="G2003">
        <v>75</v>
      </c>
    </row>
    <row r="2004" spans="1:7">
      <c r="A2004" t="s">
        <v>2244</v>
      </c>
      <c r="B2004">
        <v>80</v>
      </c>
      <c r="C2004">
        <v>79</v>
      </c>
      <c r="D2004">
        <v>79</v>
      </c>
      <c r="E2004">
        <v>63</v>
      </c>
      <c r="F2004">
        <v>71</v>
      </c>
      <c r="G2004">
        <v>74</v>
      </c>
    </row>
    <row r="2005" spans="1:7">
      <c r="A2005" t="s">
        <v>2245</v>
      </c>
      <c r="B2005">
        <v>86</v>
      </c>
      <c r="C2005">
        <v>85</v>
      </c>
      <c r="D2005">
        <v>85</v>
      </c>
      <c r="E2005">
        <v>65</v>
      </c>
      <c r="F2005">
        <v>77</v>
      </c>
      <c r="G2005">
        <v>71</v>
      </c>
    </row>
    <row r="2006" spans="1:7">
      <c r="A2006" t="s">
        <v>2246</v>
      </c>
      <c r="B2006">
        <v>62</v>
      </c>
      <c r="C2006">
        <v>62</v>
      </c>
      <c r="D2006">
        <v>62</v>
      </c>
      <c r="E2006">
        <v>74</v>
      </c>
      <c r="F2006">
        <v>61</v>
      </c>
      <c r="G2006">
        <v>41</v>
      </c>
    </row>
    <row r="2007" spans="1:7">
      <c r="A2007" t="s">
        <v>2247</v>
      </c>
      <c r="B2007">
        <v>79</v>
      </c>
      <c r="C2007">
        <v>79</v>
      </c>
      <c r="D2007">
        <v>79</v>
      </c>
      <c r="E2007">
        <v>81</v>
      </c>
      <c r="F2007">
        <v>86</v>
      </c>
      <c r="G2007">
        <v>50</v>
      </c>
    </row>
    <row r="2008" spans="1:7">
      <c r="A2008" t="s">
        <v>2248</v>
      </c>
      <c r="B2008">
        <v>86</v>
      </c>
      <c r="C2008">
        <v>86</v>
      </c>
      <c r="D2008">
        <v>86</v>
      </c>
      <c r="E2008">
        <v>78</v>
      </c>
      <c r="F2008">
        <v>87</v>
      </c>
      <c r="G2008">
        <v>55</v>
      </c>
    </row>
    <row r="2009" spans="1:7">
      <c r="A2009" t="s">
        <v>2249</v>
      </c>
      <c r="B2009">
        <v>66</v>
      </c>
      <c r="C2009">
        <v>66</v>
      </c>
      <c r="D2009">
        <v>66</v>
      </c>
      <c r="E2009">
        <v>78</v>
      </c>
      <c r="F2009">
        <v>68</v>
      </c>
      <c r="G2009">
        <v>44</v>
      </c>
    </row>
    <row r="2010" spans="1:7">
      <c r="A2010" t="s">
        <v>2250</v>
      </c>
      <c r="B2010">
        <v>86</v>
      </c>
      <c r="C2010">
        <v>85</v>
      </c>
      <c r="D2010">
        <v>86</v>
      </c>
      <c r="E2010">
        <v>66</v>
      </c>
      <c r="F2010">
        <v>77</v>
      </c>
      <c r="G2010">
        <v>65</v>
      </c>
    </row>
    <row r="2011" spans="1:7">
      <c r="A2011" t="s">
        <v>2251</v>
      </c>
      <c r="B2011">
        <v>73</v>
      </c>
      <c r="C2011">
        <v>73</v>
      </c>
      <c r="D2011">
        <v>73</v>
      </c>
      <c r="E2011">
        <v>56</v>
      </c>
      <c r="F2011">
        <v>65</v>
      </c>
      <c r="G2011">
        <v>82</v>
      </c>
    </row>
    <row r="2012" spans="1:7">
      <c r="A2012" t="s">
        <v>2252</v>
      </c>
      <c r="B2012">
        <v>80</v>
      </c>
      <c r="C2012">
        <v>79</v>
      </c>
      <c r="D2012">
        <v>79</v>
      </c>
      <c r="E2012">
        <v>63</v>
      </c>
      <c r="F2012">
        <v>70</v>
      </c>
      <c r="G2012">
        <v>75</v>
      </c>
    </row>
    <row r="2013" spans="1:7">
      <c r="A2013" t="s">
        <v>2039</v>
      </c>
      <c r="B2013">
        <v>62</v>
      </c>
      <c r="C2013">
        <v>62</v>
      </c>
      <c r="D2013">
        <v>62</v>
      </c>
      <c r="E2013">
        <v>74</v>
      </c>
      <c r="F2013">
        <v>62</v>
      </c>
      <c r="G2013">
        <v>42</v>
      </c>
    </row>
    <row r="2014" spans="1:7">
      <c r="A2014" t="s">
        <v>2040</v>
      </c>
      <c r="B2014">
        <v>80</v>
      </c>
      <c r="C2014">
        <v>80</v>
      </c>
      <c r="D2014">
        <v>80</v>
      </c>
      <c r="E2014">
        <v>81</v>
      </c>
      <c r="F2014">
        <v>86</v>
      </c>
      <c r="G2014">
        <v>51</v>
      </c>
    </row>
    <row r="2015" spans="1:7">
      <c r="A2015" t="s">
        <v>2253</v>
      </c>
      <c r="B2015">
        <v>84</v>
      </c>
      <c r="C2015">
        <v>84</v>
      </c>
      <c r="D2015">
        <v>84</v>
      </c>
      <c r="E2015">
        <v>75</v>
      </c>
      <c r="F2015">
        <v>86</v>
      </c>
      <c r="G2015">
        <v>53</v>
      </c>
    </row>
    <row r="2016" spans="1:7">
      <c r="A2016" t="s">
        <v>2254</v>
      </c>
      <c r="B2016">
        <v>83</v>
      </c>
      <c r="C2016">
        <v>82</v>
      </c>
      <c r="D2016">
        <v>82</v>
      </c>
      <c r="E2016">
        <v>66</v>
      </c>
      <c r="F2016">
        <v>72</v>
      </c>
      <c r="G2016">
        <v>71</v>
      </c>
    </row>
    <row r="2017" spans="1:7">
      <c r="A2017" t="s">
        <v>2255</v>
      </c>
      <c r="B2017">
        <v>86</v>
      </c>
      <c r="C2017">
        <v>86</v>
      </c>
      <c r="D2017">
        <v>86</v>
      </c>
      <c r="E2017">
        <v>64</v>
      </c>
      <c r="F2017">
        <v>77</v>
      </c>
      <c r="G2017">
        <v>71</v>
      </c>
    </row>
    <row r="2018" spans="1:7">
      <c r="A2018" t="s">
        <v>2256</v>
      </c>
      <c r="B2018">
        <v>78</v>
      </c>
      <c r="C2018">
        <v>78</v>
      </c>
      <c r="D2018">
        <v>78</v>
      </c>
      <c r="E2018">
        <v>62</v>
      </c>
      <c r="F2018">
        <v>69</v>
      </c>
      <c r="G2018">
        <v>76</v>
      </c>
    </row>
    <row r="2019" spans="1:7">
      <c r="A2019" t="s">
        <v>2257</v>
      </c>
      <c r="B2019">
        <v>90</v>
      </c>
      <c r="C2019">
        <v>90</v>
      </c>
      <c r="D2019">
        <v>90</v>
      </c>
      <c r="E2019">
        <v>68</v>
      </c>
      <c r="F2019">
        <v>79</v>
      </c>
      <c r="G2019">
        <v>68</v>
      </c>
    </row>
    <row r="2020" spans="1:7">
      <c r="A2020" t="s">
        <v>2258</v>
      </c>
      <c r="B2020">
        <v>92</v>
      </c>
      <c r="C2020">
        <v>92</v>
      </c>
      <c r="D2020">
        <v>92</v>
      </c>
      <c r="E2020">
        <v>69</v>
      </c>
      <c r="F2020">
        <v>80</v>
      </c>
      <c r="G2020">
        <v>66</v>
      </c>
    </row>
    <row r="2021" spans="1:7">
      <c r="A2021" t="s">
        <v>2259</v>
      </c>
      <c r="B2021">
        <v>86</v>
      </c>
      <c r="C2021">
        <v>86</v>
      </c>
      <c r="D2021">
        <v>85</v>
      </c>
      <c r="E2021">
        <v>64</v>
      </c>
      <c r="F2021">
        <v>77</v>
      </c>
      <c r="G2021">
        <v>72</v>
      </c>
    </row>
    <row r="2022" spans="1:7">
      <c r="A2022" t="s">
        <v>2260</v>
      </c>
      <c r="B2022">
        <v>89</v>
      </c>
      <c r="C2022">
        <v>89</v>
      </c>
      <c r="D2022">
        <v>88</v>
      </c>
      <c r="E2022">
        <v>66</v>
      </c>
      <c r="F2022">
        <v>78</v>
      </c>
      <c r="G2022">
        <v>69</v>
      </c>
    </row>
    <row r="2023" spans="1:7">
      <c r="A2023" t="s">
        <v>2261</v>
      </c>
      <c r="B2023">
        <v>90</v>
      </c>
      <c r="C2023">
        <v>90</v>
      </c>
      <c r="D2023">
        <v>90</v>
      </c>
      <c r="E2023">
        <v>68</v>
      </c>
      <c r="F2023">
        <v>80</v>
      </c>
      <c r="G2023">
        <v>67</v>
      </c>
    </row>
    <row r="2024" spans="1:7">
      <c r="A2024" t="s">
        <v>2262</v>
      </c>
      <c r="B2024">
        <v>79</v>
      </c>
      <c r="C2024">
        <v>79</v>
      </c>
      <c r="D2024">
        <v>79</v>
      </c>
      <c r="E2024">
        <v>63</v>
      </c>
      <c r="F2024">
        <v>70</v>
      </c>
      <c r="G2024">
        <v>73</v>
      </c>
    </row>
    <row r="2025" spans="1:7">
      <c r="A2025" t="s">
        <v>2263</v>
      </c>
      <c r="B2025">
        <v>72</v>
      </c>
      <c r="C2025">
        <v>72</v>
      </c>
      <c r="D2025">
        <v>72</v>
      </c>
      <c r="E2025">
        <v>88</v>
      </c>
      <c r="F2025">
        <v>82</v>
      </c>
      <c r="G2025">
        <v>47</v>
      </c>
    </row>
    <row r="2026" spans="1:7">
      <c r="A2026" t="s">
        <v>2264</v>
      </c>
      <c r="B2026">
        <v>86</v>
      </c>
      <c r="C2026">
        <v>86</v>
      </c>
      <c r="D2026">
        <v>86</v>
      </c>
      <c r="E2026">
        <v>78</v>
      </c>
      <c r="F2026">
        <v>88</v>
      </c>
      <c r="G2026">
        <v>56</v>
      </c>
    </row>
    <row r="2027" spans="1:7">
      <c r="A2027" t="s">
        <v>2265</v>
      </c>
      <c r="B2027">
        <v>76</v>
      </c>
      <c r="C2027">
        <v>76</v>
      </c>
      <c r="D2027">
        <v>76</v>
      </c>
      <c r="E2027">
        <v>93</v>
      </c>
      <c r="F2027">
        <v>86</v>
      </c>
      <c r="G2027">
        <v>49</v>
      </c>
    </row>
    <row r="2028" spans="1:7">
      <c r="A2028" t="s">
        <v>2266</v>
      </c>
      <c r="B2028">
        <v>89</v>
      </c>
      <c r="C2028">
        <v>89</v>
      </c>
      <c r="D2028">
        <v>89</v>
      </c>
      <c r="E2028">
        <v>79</v>
      </c>
      <c r="F2028">
        <v>93</v>
      </c>
      <c r="G2028">
        <v>58</v>
      </c>
    </row>
    <row r="2029" spans="1:7">
      <c r="A2029" t="s">
        <v>2267</v>
      </c>
      <c r="B2029">
        <v>73</v>
      </c>
      <c r="C2029">
        <v>73</v>
      </c>
      <c r="D2029">
        <v>73</v>
      </c>
      <c r="E2029">
        <v>94</v>
      </c>
      <c r="F2029">
        <v>82</v>
      </c>
      <c r="G2029">
        <v>48</v>
      </c>
    </row>
    <row r="2030" spans="1:7">
      <c r="A2030" t="s">
        <v>2268</v>
      </c>
      <c r="B2030">
        <v>89</v>
      </c>
      <c r="C2030">
        <v>89</v>
      </c>
      <c r="D2030">
        <v>89</v>
      </c>
      <c r="E2030">
        <v>76</v>
      </c>
      <c r="F2030">
        <v>90</v>
      </c>
      <c r="G2030">
        <v>57</v>
      </c>
    </row>
    <row r="2031" spans="1:7">
      <c r="A2031" t="s">
        <v>2269</v>
      </c>
      <c r="B2031">
        <v>74</v>
      </c>
      <c r="C2031">
        <v>75</v>
      </c>
      <c r="D2031">
        <v>75</v>
      </c>
      <c r="E2031">
        <v>81</v>
      </c>
      <c r="F2031">
        <v>87</v>
      </c>
      <c r="G2031">
        <v>54</v>
      </c>
    </row>
    <row r="2032" spans="1:7">
      <c r="A2032" t="s">
        <v>2270</v>
      </c>
      <c r="B2032">
        <v>79</v>
      </c>
      <c r="C2032">
        <v>79</v>
      </c>
      <c r="D2032">
        <v>79</v>
      </c>
      <c r="E2032">
        <v>58</v>
      </c>
      <c r="F2032">
        <v>68</v>
      </c>
      <c r="G2032">
        <v>73</v>
      </c>
    </row>
    <row r="2033" spans="1:7">
      <c r="A2033" t="s">
        <v>2271</v>
      </c>
      <c r="B2033">
        <v>69</v>
      </c>
      <c r="C2033">
        <v>69</v>
      </c>
      <c r="D2033">
        <v>69</v>
      </c>
      <c r="E2033">
        <v>83</v>
      </c>
      <c r="F2033">
        <v>72</v>
      </c>
      <c r="G2033">
        <v>46</v>
      </c>
    </row>
    <row r="2034" spans="1:7">
      <c r="A2034" t="s">
        <v>2272</v>
      </c>
      <c r="B2034">
        <v>77</v>
      </c>
      <c r="C2034">
        <v>77</v>
      </c>
      <c r="D2034">
        <v>77</v>
      </c>
      <c r="E2034">
        <v>85</v>
      </c>
      <c r="F2034">
        <v>88</v>
      </c>
      <c r="G2034">
        <v>51</v>
      </c>
    </row>
    <row r="2035" spans="1:7">
      <c r="A2035" t="s">
        <v>2273</v>
      </c>
      <c r="B2035">
        <v>95</v>
      </c>
      <c r="C2035">
        <v>94</v>
      </c>
      <c r="D2035">
        <v>94</v>
      </c>
      <c r="E2035">
        <v>78</v>
      </c>
      <c r="F2035">
        <v>90</v>
      </c>
      <c r="G2035">
        <v>65</v>
      </c>
    </row>
    <row r="2036" spans="1:7">
      <c r="A2036" t="s">
        <v>2274</v>
      </c>
      <c r="B2036">
        <v>91</v>
      </c>
      <c r="C2036">
        <v>91</v>
      </c>
      <c r="D2036">
        <v>91</v>
      </c>
      <c r="E2036">
        <v>81</v>
      </c>
      <c r="F2036">
        <v>89</v>
      </c>
      <c r="G2036">
        <v>62</v>
      </c>
    </row>
    <row r="2037" spans="1:7">
      <c r="A2037" t="s">
        <v>2275</v>
      </c>
      <c r="B2037">
        <v>93</v>
      </c>
      <c r="C2037">
        <v>93</v>
      </c>
      <c r="D2037">
        <v>93</v>
      </c>
      <c r="E2037">
        <v>80</v>
      </c>
      <c r="F2037">
        <v>90</v>
      </c>
      <c r="G2037">
        <v>63</v>
      </c>
    </row>
    <row r="2038" spans="1:7">
      <c r="A2038" t="s">
        <v>2276</v>
      </c>
      <c r="B2038">
        <v>90</v>
      </c>
      <c r="C2038">
        <v>90</v>
      </c>
      <c r="D2038">
        <v>90</v>
      </c>
      <c r="E2038">
        <v>82</v>
      </c>
      <c r="F2038">
        <v>89</v>
      </c>
      <c r="G2038">
        <v>62</v>
      </c>
    </row>
    <row r="2039" spans="1:7">
      <c r="A2039" t="s">
        <v>2277</v>
      </c>
      <c r="B2039">
        <v>93</v>
      </c>
      <c r="C2039">
        <v>93</v>
      </c>
      <c r="D2039">
        <v>93</v>
      </c>
      <c r="E2039">
        <v>80</v>
      </c>
      <c r="F2039">
        <v>93</v>
      </c>
      <c r="G2039">
        <v>63</v>
      </c>
    </row>
    <row r="2040" spans="1:7">
      <c r="A2040" t="s">
        <v>2278</v>
      </c>
      <c r="B2040">
        <v>93</v>
      </c>
      <c r="C2040">
        <v>94</v>
      </c>
      <c r="D2040">
        <v>93</v>
      </c>
      <c r="E2040">
        <v>80</v>
      </c>
      <c r="F2040">
        <v>94</v>
      </c>
      <c r="G2040">
        <v>64</v>
      </c>
    </row>
    <row r="2041" spans="1:7">
      <c r="A2041" t="s">
        <v>2279</v>
      </c>
      <c r="B2041">
        <v>92</v>
      </c>
      <c r="C2041">
        <v>92</v>
      </c>
      <c r="D2041">
        <v>92</v>
      </c>
      <c r="E2041">
        <v>78</v>
      </c>
      <c r="F2041">
        <v>91</v>
      </c>
      <c r="G2041">
        <v>63</v>
      </c>
    </row>
    <row r="2042" spans="1:7">
      <c r="A2042" t="s">
        <v>2280</v>
      </c>
      <c r="B2042">
        <v>72</v>
      </c>
      <c r="C2042">
        <v>72</v>
      </c>
      <c r="D2042">
        <v>72</v>
      </c>
      <c r="E2042">
        <v>86</v>
      </c>
      <c r="F2042">
        <v>70</v>
      </c>
      <c r="G2042">
        <v>50</v>
      </c>
    </row>
    <row r="2043" spans="1:7">
      <c r="A2043" t="s">
        <v>2281</v>
      </c>
      <c r="B2043">
        <v>73</v>
      </c>
      <c r="C2043">
        <v>73</v>
      </c>
      <c r="D2043">
        <v>73</v>
      </c>
      <c r="E2043">
        <v>86</v>
      </c>
      <c r="F2043">
        <v>70</v>
      </c>
      <c r="G2043">
        <v>50</v>
      </c>
    </row>
    <row r="2044" spans="1:7">
      <c r="A2044" t="s">
        <v>2282</v>
      </c>
      <c r="B2044">
        <v>72</v>
      </c>
      <c r="C2044">
        <v>71</v>
      </c>
      <c r="D2044">
        <v>71</v>
      </c>
      <c r="E2044">
        <v>86</v>
      </c>
      <c r="F2044">
        <v>70</v>
      </c>
      <c r="G2044">
        <v>50</v>
      </c>
    </row>
    <row r="2045" spans="1:7">
      <c r="A2045" t="s">
        <v>2283</v>
      </c>
      <c r="B2045">
        <v>93</v>
      </c>
      <c r="C2045">
        <v>92</v>
      </c>
      <c r="D2045">
        <v>92</v>
      </c>
      <c r="E2045">
        <v>79</v>
      </c>
      <c r="F2045">
        <v>92</v>
      </c>
      <c r="G2045">
        <v>63</v>
      </c>
    </row>
    <row r="2046" spans="1:7">
      <c r="A2046" t="s">
        <v>2284</v>
      </c>
      <c r="B2046">
        <v>92</v>
      </c>
      <c r="C2046">
        <v>92</v>
      </c>
      <c r="D2046">
        <v>92</v>
      </c>
      <c r="E2046">
        <v>74</v>
      </c>
      <c r="F2046">
        <v>91</v>
      </c>
      <c r="G2046">
        <v>64</v>
      </c>
    </row>
    <row r="2047" spans="1:7">
      <c r="A2047" t="s">
        <v>2285</v>
      </c>
      <c r="B2047">
        <v>86</v>
      </c>
      <c r="C2047">
        <v>85</v>
      </c>
      <c r="D2047">
        <v>86</v>
      </c>
      <c r="E2047">
        <v>83</v>
      </c>
      <c r="F2047">
        <v>92</v>
      </c>
      <c r="G2047">
        <v>58</v>
      </c>
    </row>
    <row r="2048" spans="1:7">
      <c r="A2048" t="s">
        <v>2286</v>
      </c>
      <c r="B2048">
        <v>58</v>
      </c>
      <c r="C2048">
        <v>58</v>
      </c>
      <c r="D2048">
        <v>58</v>
      </c>
      <c r="E2048">
        <v>58</v>
      </c>
      <c r="F2048">
        <v>58</v>
      </c>
      <c r="G2048">
        <v>58</v>
      </c>
    </row>
    <row r="2049" spans="1:7">
      <c r="A2049" t="s">
        <v>2287</v>
      </c>
      <c r="B2049">
        <v>58</v>
      </c>
      <c r="C2049">
        <v>58</v>
      </c>
      <c r="D2049">
        <v>58</v>
      </c>
      <c r="E2049">
        <v>58</v>
      </c>
      <c r="F2049">
        <v>58</v>
      </c>
      <c r="G2049">
        <v>58</v>
      </c>
    </row>
    <row r="2050" spans="1:7">
      <c r="A2050" t="s">
        <v>2288</v>
      </c>
      <c r="B2050">
        <v>58</v>
      </c>
      <c r="C2050">
        <v>58</v>
      </c>
      <c r="D2050">
        <v>58</v>
      </c>
      <c r="E2050">
        <v>58</v>
      </c>
      <c r="F2050">
        <v>58</v>
      </c>
      <c r="G2050">
        <v>58</v>
      </c>
    </row>
    <row r="2051" spans="1:7">
      <c r="A2051" t="s">
        <v>2289</v>
      </c>
      <c r="B2051">
        <v>58</v>
      </c>
      <c r="C2051">
        <v>58</v>
      </c>
      <c r="D2051">
        <v>58</v>
      </c>
      <c r="E2051">
        <v>58</v>
      </c>
      <c r="F2051">
        <v>58</v>
      </c>
      <c r="G2051">
        <v>58</v>
      </c>
    </row>
    <row r="2052" spans="1:7">
      <c r="A2052" t="s">
        <v>2290</v>
      </c>
      <c r="B2052">
        <v>58</v>
      </c>
      <c r="C2052">
        <v>58</v>
      </c>
      <c r="D2052">
        <v>58</v>
      </c>
      <c r="E2052">
        <v>58</v>
      </c>
      <c r="F2052">
        <v>58</v>
      </c>
      <c r="G2052">
        <v>58</v>
      </c>
    </row>
    <row r="2053" spans="1:7">
      <c r="A2053" t="s">
        <v>2291</v>
      </c>
      <c r="B2053">
        <v>58</v>
      </c>
      <c r="C2053">
        <v>58</v>
      </c>
      <c r="D2053">
        <v>58</v>
      </c>
      <c r="E2053">
        <v>58</v>
      </c>
      <c r="F2053">
        <v>58</v>
      </c>
      <c r="G2053">
        <v>58</v>
      </c>
    </row>
    <row r="2054" spans="1:7">
      <c r="A2054" t="s">
        <v>2292</v>
      </c>
      <c r="B2054">
        <v>88</v>
      </c>
      <c r="C2054">
        <v>89</v>
      </c>
      <c r="D2054">
        <v>89</v>
      </c>
      <c r="E2054">
        <v>69</v>
      </c>
      <c r="F2054">
        <v>83</v>
      </c>
      <c r="G2054">
        <v>65</v>
      </c>
    </row>
    <row r="2055" spans="1:7">
      <c r="A2055" t="s">
        <v>2293</v>
      </c>
      <c r="B2055">
        <v>81</v>
      </c>
      <c r="C2055">
        <v>81</v>
      </c>
      <c r="D2055">
        <v>80</v>
      </c>
      <c r="E2055">
        <v>67</v>
      </c>
      <c r="F2055">
        <v>77</v>
      </c>
      <c r="G2055">
        <v>78</v>
      </c>
    </row>
    <row r="2056" spans="1:7">
      <c r="A2056" t="s">
        <v>2294</v>
      </c>
      <c r="B2056">
        <v>73</v>
      </c>
      <c r="C2056">
        <v>73</v>
      </c>
      <c r="D2056">
        <v>72</v>
      </c>
      <c r="E2056">
        <v>58</v>
      </c>
      <c r="F2056">
        <v>68</v>
      </c>
      <c r="G2056">
        <v>81</v>
      </c>
    </row>
    <row r="2057" spans="1:7">
      <c r="A2057" t="s">
        <v>2295</v>
      </c>
      <c r="B2057">
        <v>56</v>
      </c>
      <c r="C2057">
        <v>56</v>
      </c>
      <c r="D2057">
        <v>56</v>
      </c>
      <c r="E2057">
        <v>76</v>
      </c>
      <c r="F2057">
        <v>61</v>
      </c>
      <c r="G2057">
        <v>40</v>
      </c>
    </row>
    <row r="2058" spans="1:7">
      <c r="A2058" t="s">
        <v>2296</v>
      </c>
      <c r="B2058">
        <v>83</v>
      </c>
      <c r="C2058">
        <v>82</v>
      </c>
      <c r="D2058">
        <v>82</v>
      </c>
      <c r="E2058">
        <v>61</v>
      </c>
      <c r="F2058">
        <v>73</v>
      </c>
      <c r="G2058">
        <v>68</v>
      </c>
    </row>
    <row r="2059" spans="1:7">
      <c r="A2059" t="s">
        <v>2297</v>
      </c>
      <c r="B2059">
        <v>81</v>
      </c>
      <c r="C2059">
        <v>81</v>
      </c>
      <c r="D2059">
        <v>81</v>
      </c>
      <c r="E2059">
        <v>61</v>
      </c>
      <c r="F2059">
        <v>73</v>
      </c>
      <c r="G2059">
        <v>65</v>
      </c>
    </row>
    <row r="2060" spans="1:7">
      <c r="A2060" t="s">
        <v>2298</v>
      </c>
      <c r="B2060">
        <v>74</v>
      </c>
      <c r="C2060">
        <v>74</v>
      </c>
      <c r="D2060">
        <v>74</v>
      </c>
      <c r="E2060">
        <v>57</v>
      </c>
      <c r="F2060">
        <v>67</v>
      </c>
      <c r="G2060">
        <v>74</v>
      </c>
    </row>
    <row r="2061" spans="1:7">
      <c r="A2061" t="s">
        <v>2299</v>
      </c>
      <c r="B2061">
        <v>81</v>
      </c>
      <c r="C2061">
        <v>81</v>
      </c>
      <c r="D2061">
        <v>81</v>
      </c>
      <c r="E2061">
        <v>61</v>
      </c>
      <c r="F2061">
        <v>72</v>
      </c>
      <c r="G2061">
        <v>64</v>
      </c>
    </row>
    <row r="2062" spans="1:7">
      <c r="A2062" t="s">
        <v>2300</v>
      </c>
      <c r="B2062">
        <v>63</v>
      </c>
      <c r="C2062">
        <v>63</v>
      </c>
      <c r="D2062">
        <v>63</v>
      </c>
      <c r="E2062">
        <v>84</v>
      </c>
      <c r="F2062">
        <v>68</v>
      </c>
      <c r="G2062">
        <v>43</v>
      </c>
    </row>
    <row r="2063" spans="1:7">
      <c r="A2063" t="s">
        <v>2301</v>
      </c>
      <c r="B2063">
        <v>77</v>
      </c>
      <c r="C2063">
        <v>77</v>
      </c>
      <c r="D2063">
        <v>77</v>
      </c>
      <c r="E2063">
        <v>73</v>
      </c>
      <c r="F2063">
        <v>81</v>
      </c>
      <c r="G2063">
        <v>49</v>
      </c>
    </row>
    <row r="2064" spans="1:7">
      <c r="A2064" t="s">
        <v>2302</v>
      </c>
      <c r="B2064">
        <v>76</v>
      </c>
      <c r="C2064">
        <v>76</v>
      </c>
      <c r="D2064">
        <v>76</v>
      </c>
      <c r="E2064">
        <v>77</v>
      </c>
      <c r="F2064">
        <v>84</v>
      </c>
      <c r="G2064">
        <v>49</v>
      </c>
    </row>
    <row r="2065" spans="1:7">
      <c r="A2065" t="s">
        <v>2303</v>
      </c>
      <c r="B2065">
        <v>66</v>
      </c>
      <c r="C2065">
        <v>66</v>
      </c>
      <c r="D2065">
        <v>66</v>
      </c>
      <c r="E2065">
        <v>79</v>
      </c>
      <c r="F2065">
        <v>67</v>
      </c>
      <c r="G2065">
        <v>45</v>
      </c>
    </row>
    <row r="2066" spans="1:7">
      <c r="A2066" t="s">
        <v>2304</v>
      </c>
      <c r="B2066">
        <v>50</v>
      </c>
      <c r="C2066">
        <v>50</v>
      </c>
      <c r="D2066">
        <v>50</v>
      </c>
      <c r="E2066">
        <v>64</v>
      </c>
      <c r="F2066">
        <v>51</v>
      </c>
      <c r="G2066">
        <v>39</v>
      </c>
    </row>
    <row r="2067" spans="1:7">
      <c r="A2067" t="s">
        <v>2305</v>
      </c>
      <c r="B2067">
        <v>56</v>
      </c>
      <c r="C2067">
        <v>55</v>
      </c>
      <c r="D2067">
        <v>55</v>
      </c>
      <c r="E2067">
        <v>72</v>
      </c>
      <c r="F2067">
        <v>59</v>
      </c>
      <c r="G2067">
        <v>38</v>
      </c>
    </row>
    <row r="2068" spans="1:7">
      <c r="A2068" t="s">
        <v>2306</v>
      </c>
      <c r="B2068">
        <v>81</v>
      </c>
      <c r="C2068">
        <v>81</v>
      </c>
      <c r="D2068">
        <v>81</v>
      </c>
      <c r="E2068">
        <v>75</v>
      </c>
      <c r="F2068">
        <v>80</v>
      </c>
      <c r="G2068">
        <v>56</v>
      </c>
    </row>
    <row r="2069" spans="1:7">
      <c r="A2069" t="s">
        <v>2307</v>
      </c>
      <c r="B2069">
        <v>53</v>
      </c>
      <c r="C2069">
        <v>53</v>
      </c>
      <c r="D2069">
        <v>53</v>
      </c>
      <c r="E2069">
        <v>61</v>
      </c>
      <c r="F2069">
        <v>52</v>
      </c>
      <c r="G2069">
        <v>39</v>
      </c>
    </row>
    <row r="2070" spans="1:7">
      <c r="A2070" t="s">
        <v>2308</v>
      </c>
      <c r="B2070">
        <v>79</v>
      </c>
      <c r="C2070">
        <v>79</v>
      </c>
      <c r="D2070">
        <v>79</v>
      </c>
      <c r="E2070">
        <v>61</v>
      </c>
      <c r="F2070">
        <v>72</v>
      </c>
      <c r="G2070">
        <v>68</v>
      </c>
    </row>
    <row r="2071" spans="1:7">
      <c r="A2071" t="s">
        <v>2309</v>
      </c>
      <c r="B2071">
        <v>85</v>
      </c>
      <c r="C2071">
        <v>85</v>
      </c>
      <c r="D2071">
        <v>84</v>
      </c>
      <c r="E2071">
        <v>64</v>
      </c>
      <c r="F2071">
        <v>78</v>
      </c>
      <c r="G2071">
        <v>76</v>
      </c>
    </row>
    <row r="2072" spans="1:7">
      <c r="A2072" t="s">
        <v>2310</v>
      </c>
      <c r="B2072">
        <v>61</v>
      </c>
      <c r="C2072">
        <v>61</v>
      </c>
      <c r="D2072">
        <v>61</v>
      </c>
      <c r="E2072">
        <v>81</v>
      </c>
      <c r="F2072">
        <v>64</v>
      </c>
      <c r="G2072">
        <v>35</v>
      </c>
    </row>
    <row r="2073" spans="1:7">
      <c r="A2073" t="s">
        <v>2311</v>
      </c>
      <c r="B2073">
        <v>68</v>
      </c>
      <c r="C2073">
        <v>68</v>
      </c>
      <c r="D2073">
        <v>69</v>
      </c>
      <c r="E2073">
        <v>84</v>
      </c>
      <c r="F2073">
        <v>69</v>
      </c>
      <c r="G2073">
        <v>39</v>
      </c>
    </row>
    <row r="2074" spans="1:7">
      <c r="A2074" t="s">
        <v>2312</v>
      </c>
      <c r="B2074">
        <v>65</v>
      </c>
      <c r="C2074">
        <v>65</v>
      </c>
      <c r="D2074">
        <v>65</v>
      </c>
      <c r="E2074">
        <v>85</v>
      </c>
      <c r="F2074">
        <v>67</v>
      </c>
      <c r="G2074">
        <v>38</v>
      </c>
    </row>
    <row r="2075" spans="1:7">
      <c r="A2075" t="s">
        <v>2313</v>
      </c>
      <c r="B2075">
        <v>61</v>
      </c>
      <c r="C2075">
        <v>62</v>
      </c>
      <c r="D2075">
        <v>62</v>
      </c>
      <c r="E2075">
        <v>83</v>
      </c>
      <c r="F2075">
        <v>65</v>
      </c>
      <c r="G2075">
        <v>38</v>
      </c>
    </row>
    <row r="2076" spans="1:7">
      <c r="A2076" t="s">
        <v>2314</v>
      </c>
      <c r="B2076">
        <v>58</v>
      </c>
      <c r="C2076">
        <v>58</v>
      </c>
      <c r="D2076">
        <v>59</v>
      </c>
      <c r="E2076">
        <v>76</v>
      </c>
      <c r="F2076">
        <v>60</v>
      </c>
      <c r="G2076">
        <v>37</v>
      </c>
    </row>
    <row r="2077" spans="1:7">
      <c r="A2077" t="s">
        <v>2315</v>
      </c>
      <c r="B2077">
        <v>57</v>
      </c>
      <c r="C2077">
        <v>56</v>
      </c>
      <c r="D2077">
        <v>56</v>
      </c>
      <c r="E2077">
        <v>75</v>
      </c>
      <c r="F2077">
        <v>61</v>
      </c>
      <c r="G2077">
        <v>32</v>
      </c>
    </row>
    <row r="2078" spans="1:7">
      <c r="A2078" t="s">
        <v>2316</v>
      </c>
      <c r="B2078">
        <v>53</v>
      </c>
      <c r="C2078">
        <v>53</v>
      </c>
      <c r="D2078">
        <v>53</v>
      </c>
      <c r="E2078">
        <v>71</v>
      </c>
      <c r="F2078">
        <v>59</v>
      </c>
      <c r="G2078">
        <v>33</v>
      </c>
    </row>
    <row r="2079" spans="1:7">
      <c r="A2079" t="s">
        <v>2317</v>
      </c>
      <c r="B2079">
        <v>66</v>
      </c>
      <c r="C2079">
        <v>66</v>
      </c>
      <c r="D2079">
        <v>66</v>
      </c>
      <c r="E2079">
        <v>87</v>
      </c>
      <c r="F2079">
        <v>69</v>
      </c>
      <c r="G2079">
        <v>38</v>
      </c>
    </row>
    <row r="2080" spans="1:7">
      <c r="A2080" t="s">
        <v>2318</v>
      </c>
      <c r="B2080">
        <v>80</v>
      </c>
      <c r="C2080">
        <v>80</v>
      </c>
      <c r="D2080">
        <v>80</v>
      </c>
      <c r="E2080">
        <v>83</v>
      </c>
      <c r="F2080">
        <v>87</v>
      </c>
      <c r="G2080">
        <v>51</v>
      </c>
    </row>
    <row r="2081" spans="1:7">
      <c r="A2081" t="s">
        <v>2319</v>
      </c>
      <c r="B2081">
        <v>91</v>
      </c>
      <c r="C2081">
        <v>91</v>
      </c>
      <c r="D2081">
        <v>91</v>
      </c>
      <c r="E2081">
        <v>72</v>
      </c>
      <c r="F2081">
        <v>80</v>
      </c>
      <c r="G2081">
        <v>58</v>
      </c>
    </row>
    <row r="2082" spans="1:7">
      <c r="A2082" t="s">
        <v>2320</v>
      </c>
      <c r="B2082">
        <v>92</v>
      </c>
      <c r="C2082">
        <v>92</v>
      </c>
      <c r="D2082">
        <v>92</v>
      </c>
      <c r="E2082">
        <v>71</v>
      </c>
      <c r="F2082">
        <v>79</v>
      </c>
      <c r="G2082">
        <v>59</v>
      </c>
    </row>
    <row r="2083" spans="1:7">
      <c r="A2083" t="s">
        <v>2321</v>
      </c>
      <c r="B2083">
        <v>92</v>
      </c>
      <c r="C2083">
        <v>92</v>
      </c>
      <c r="D2083">
        <v>92</v>
      </c>
      <c r="E2083">
        <v>71</v>
      </c>
      <c r="F2083">
        <v>79</v>
      </c>
      <c r="G2083">
        <v>59</v>
      </c>
    </row>
    <row r="2084" spans="1:7">
      <c r="A2084" t="s">
        <v>2322</v>
      </c>
      <c r="B2084">
        <v>66</v>
      </c>
      <c r="C2084">
        <v>66</v>
      </c>
      <c r="D2084">
        <v>66</v>
      </c>
      <c r="E2084">
        <v>71</v>
      </c>
      <c r="F2084">
        <v>77</v>
      </c>
      <c r="G2084">
        <v>52</v>
      </c>
    </row>
    <row r="2085" spans="1:7">
      <c r="A2085" t="s">
        <v>2323</v>
      </c>
      <c r="B2085">
        <v>60</v>
      </c>
      <c r="C2085">
        <v>61</v>
      </c>
      <c r="D2085">
        <v>61</v>
      </c>
      <c r="E2085">
        <v>62</v>
      </c>
      <c r="F2085">
        <v>58</v>
      </c>
      <c r="G2085">
        <v>41</v>
      </c>
    </row>
    <row r="2086" spans="1:7">
      <c r="A2086" t="s">
        <v>2324</v>
      </c>
      <c r="B2086">
        <v>60</v>
      </c>
      <c r="C2086">
        <v>60</v>
      </c>
      <c r="D2086">
        <v>61</v>
      </c>
      <c r="E2086">
        <v>62</v>
      </c>
      <c r="F2086">
        <v>57</v>
      </c>
      <c r="G2086">
        <v>41</v>
      </c>
    </row>
    <row r="2087" spans="1:7">
      <c r="A2087" t="s">
        <v>2325</v>
      </c>
      <c r="B2087">
        <v>61</v>
      </c>
      <c r="C2087">
        <v>62</v>
      </c>
      <c r="D2087">
        <v>62</v>
      </c>
      <c r="E2087">
        <v>62</v>
      </c>
      <c r="F2087">
        <v>58</v>
      </c>
      <c r="G2087">
        <v>43</v>
      </c>
    </row>
    <row r="2088" spans="1:7">
      <c r="A2088" t="s">
        <v>2326</v>
      </c>
      <c r="B2088">
        <v>60</v>
      </c>
      <c r="C2088">
        <v>60</v>
      </c>
      <c r="D2088">
        <v>60</v>
      </c>
      <c r="E2088">
        <v>69</v>
      </c>
      <c r="F2088">
        <v>59</v>
      </c>
      <c r="G2088">
        <v>41</v>
      </c>
    </row>
    <row r="2089" spans="1:7">
      <c r="A2089" t="s">
        <v>2327</v>
      </c>
      <c r="B2089">
        <v>61</v>
      </c>
      <c r="C2089">
        <v>62</v>
      </c>
      <c r="D2089">
        <v>62</v>
      </c>
      <c r="E2089">
        <v>62</v>
      </c>
      <c r="F2089">
        <v>58</v>
      </c>
      <c r="G2089">
        <v>42</v>
      </c>
    </row>
    <row r="2090" spans="1:7">
      <c r="A2090" t="s">
        <v>2328</v>
      </c>
      <c r="B2090">
        <v>62</v>
      </c>
      <c r="C2090">
        <v>61</v>
      </c>
      <c r="D2090">
        <v>61</v>
      </c>
      <c r="E2090">
        <v>66</v>
      </c>
      <c r="F2090">
        <v>59</v>
      </c>
      <c r="G2090">
        <v>45</v>
      </c>
    </row>
    <row r="2091" spans="1:7">
      <c r="A2091" t="s">
        <v>2329</v>
      </c>
      <c r="B2091">
        <v>59</v>
      </c>
      <c r="C2091">
        <v>60</v>
      </c>
      <c r="D2091">
        <v>60</v>
      </c>
      <c r="E2091">
        <v>62</v>
      </c>
      <c r="F2091">
        <v>57</v>
      </c>
      <c r="G2091">
        <v>41</v>
      </c>
    </row>
    <row r="2092" spans="1:7">
      <c r="A2092" t="s">
        <v>2330</v>
      </c>
      <c r="B2092">
        <v>60</v>
      </c>
      <c r="C2092">
        <v>60</v>
      </c>
      <c r="D2092">
        <v>61</v>
      </c>
      <c r="E2092">
        <v>62</v>
      </c>
      <c r="F2092">
        <v>57</v>
      </c>
      <c r="G2092">
        <v>41</v>
      </c>
    </row>
    <row r="2093" spans="1:7">
      <c r="A2093" t="s">
        <v>2331</v>
      </c>
      <c r="B2093">
        <v>60</v>
      </c>
      <c r="C2093">
        <v>60</v>
      </c>
      <c r="D2093">
        <v>60</v>
      </c>
      <c r="E2093">
        <v>62</v>
      </c>
      <c r="F2093">
        <v>57</v>
      </c>
      <c r="G2093">
        <v>41</v>
      </c>
    </row>
    <row r="2094" spans="1:7">
      <c r="A2094" t="s">
        <v>2332</v>
      </c>
      <c r="B2094">
        <v>57</v>
      </c>
      <c r="C2094">
        <v>58</v>
      </c>
      <c r="D2094">
        <v>58</v>
      </c>
      <c r="E2094">
        <v>60</v>
      </c>
      <c r="F2094">
        <v>55</v>
      </c>
      <c r="G2094">
        <v>43</v>
      </c>
    </row>
    <row r="2095" spans="1:7">
      <c r="A2095" t="s">
        <v>2333</v>
      </c>
      <c r="B2095">
        <v>57</v>
      </c>
      <c r="C2095">
        <v>57</v>
      </c>
      <c r="D2095">
        <v>57</v>
      </c>
      <c r="E2095">
        <v>60</v>
      </c>
      <c r="F2095">
        <v>55</v>
      </c>
      <c r="G2095">
        <v>43</v>
      </c>
    </row>
    <row r="2096" spans="1:7">
      <c r="A2096" t="s">
        <v>2334</v>
      </c>
      <c r="B2096">
        <v>58</v>
      </c>
      <c r="C2096">
        <v>58</v>
      </c>
      <c r="D2096">
        <v>58</v>
      </c>
      <c r="E2096">
        <v>60</v>
      </c>
      <c r="F2096">
        <v>55</v>
      </c>
      <c r="G2096">
        <v>42</v>
      </c>
    </row>
    <row r="2097" spans="1:7">
      <c r="A2097" t="s">
        <v>2335</v>
      </c>
      <c r="B2097">
        <v>60</v>
      </c>
      <c r="C2097">
        <v>61</v>
      </c>
      <c r="D2097">
        <v>61</v>
      </c>
      <c r="E2097">
        <v>62</v>
      </c>
      <c r="F2097">
        <v>58</v>
      </c>
      <c r="G2097">
        <v>41</v>
      </c>
    </row>
    <row r="2098" spans="1:7">
      <c r="A2098" t="s">
        <v>2336</v>
      </c>
      <c r="B2098">
        <v>92</v>
      </c>
      <c r="C2098">
        <v>93</v>
      </c>
      <c r="D2098">
        <v>92</v>
      </c>
      <c r="E2098">
        <v>72</v>
      </c>
      <c r="F2098">
        <v>80</v>
      </c>
      <c r="G2098">
        <v>59</v>
      </c>
    </row>
    <row r="2099" spans="1:7">
      <c r="A2099" t="s">
        <v>2337</v>
      </c>
      <c r="B2099">
        <v>86</v>
      </c>
      <c r="C2099">
        <v>86</v>
      </c>
      <c r="D2099">
        <v>86</v>
      </c>
      <c r="E2099">
        <v>76</v>
      </c>
      <c r="F2099">
        <v>84</v>
      </c>
      <c r="G2099">
        <v>55</v>
      </c>
    </row>
    <row r="2100" spans="1:7">
      <c r="A2100" t="s">
        <v>2338</v>
      </c>
      <c r="B2100">
        <v>58</v>
      </c>
      <c r="C2100">
        <v>59</v>
      </c>
      <c r="D2100">
        <v>59</v>
      </c>
      <c r="E2100">
        <v>61</v>
      </c>
      <c r="F2100">
        <v>56</v>
      </c>
      <c r="G2100">
        <v>42</v>
      </c>
    </row>
    <row r="2101" spans="1:7">
      <c r="A2101" t="s">
        <v>2339</v>
      </c>
      <c r="B2101">
        <v>85</v>
      </c>
      <c r="C2101">
        <v>85</v>
      </c>
      <c r="D2101">
        <v>85</v>
      </c>
      <c r="E2101">
        <v>64</v>
      </c>
      <c r="F2101">
        <v>75</v>
      </c>
      <c r="G2101">
        <v>69</v>
      </c>
    </row>
    <row r="2102" spans="1:7">
      <c r="A2102" t="s">
        <v>2340</v>
      </c>
      <c r="B2102">
        <v>84</v>
      </c>
      <c r="C2102">
        <v>84</v>
      </c>
      <c r="D2102">
        <v>84</v>
      </c>
      <c r="E2102">
        <v>63</v>
      </c>
      <c r="F2102">
        <v>74</v>
      </c>
      <c r="G2102">
        <v>72</v>
      </c>
    </row>
    <row r="2103" spans="1:7">
      <c r="A2103" t="s">
        <v>2341</v>
      </c>
      <c r="B2103">
        <v>81</v>
      </c>
      <c r="C2103">
        <v>81</v>
      </c>
      <c r="D2103">
        <v>80</v>
      </c>
      <c r="E2103">
        <v>82</v>
      </c>
      <c r="F2103">
        <v>91</v>
      </c>
      <c r="G2103">
        <v>56</v>
      </c>
    </row>
    <row r="2104" spans="1:7">
      <c r="A2104" t="s">
        <v>2342</v>
      </c>
      <c r="B2104">
        <v>85</v>
      </c>
      <c r="C2104">
        <v>84</v>
      </c>
      <c r="D2104">
        <v>84</v>
      </c>
      <c r="E2104">
        <v>64</v>
      </c>
      <c r="F2104">
        <v>75</v>
      </c>
      <c r="G2104">
        <v>70</v>
      </c>
    </row>
    <row r="2105" spans="1:7">
      <c r="A2105" t="s">
        <v>2343</v>
      </c>
      <c r="B2105">
        <v>81</v>
      </c>
      <c r="C2105">
        <v>81</v>
      </c>
      <c r="D2105">
        <v>80</v>
      </c>
      <c r="E2105">
        <v>82</v>
      </c>
      <c r="F2105">
        <v>91</v>
      </c>
      <c r="G2105">
        <v>56</v>
      </c>
    </row>
    <row r="2106" spans="1:7">
      <c r="A2106" t="s">
        <v>2344</v>
      </c>
      <c r="B2106">
        <v>80</v>
      </c>
      <c r="C2106">
        <v>80</v>
      </c>
      <c r="D2106">
        <v>80</v>
      </c>
      <c r="E2106">
        <v>70</v>
      </c>
      <c r="F2106">
        <v>69</v>
      </c>
      <c r="G2106">
        <v>63</v>
      </c>
    </row>
    <row r="2107" spans="1:7">
      <c r="A2107" t="s">
        <v>2345</v>
      </c>
      <c r="B2107">
        <v>87</v>
      </c>
      <c r="C2107">
        <v>87</v>
      </c>
      <c r="D2107">
        <v>87</v>
      </c>
      <c r="E2107">
        <v>74</v>
      </c>
      <c r="F2107">
        <v>76</v>
      </c>
      <c r="G2107">
        <v>56</v>
      </c>
    </row>
    <row r="2108" spans="1:7">
      <c r="A2108" t="s">
        <v>2346</v>
      </c>
      <c r="B2108">
        <v>87</v>
      </c>
      <c r="C2108">
        <v>86</v>
      </c>
      <c r="D2108">
        <v>87</v>
      </c>
      <c r="E2108">
        <v>71</v>
      </c>
      <c r="F2108">
        <v>81</v>
      </c>
      <c r="G2108">
        <v>63</v>
      </c>
    </row>
    <row r="2109" spans="1:7">
      <c r="A2109" t="s">
        <v>2347</v>
      </c>
      <c r="B2109">
        <v>76</v>
      </c>
      <c r="C2109">
        <v>76</v>
      </c>
      <c r="D2109">
        <v>76</v>
      </c>
      <c r="E2109">
        <v>58</v>
      </c>
      <c r="F2109">
        <v>69</v>
      </c>
      <c r="G2109">
        <v>79</v>
      </c>
    </row>
    <row r="2110" spans="1:7">
      <c r="A2110" t="s">
        <v>2348</v>
      </c>
      <c r="B2110">
        <v>88</v>
      </c>
      <c r="C2110">
        <v>88</v>
      </c>
      <c r="D2110">
        <v>87</v>
      </c>
      <c r="E2110">
        <v>73</v>
      </c>
      <c r="F2110">
        <v>86</v>
      </c>
      <c r="G2110">
        <v>63</v>
      </c>
    </row>
    <row r="2111" spans="1:7">
      <c r="A2111" t="s">
        <v>2349</v>
      </c>
      <c r="B2111">
        <v>88</v>
      </c>
      <c r="C2111">
        <v>88</v>
      </c>
      <c r="D2111">
        <v>88</v>
      </c>
      <c r="E2111">
        <v>67</v>
      </c>
      <c r="F2111">
        <v>78</v>
      </c>
      <c r="G2111">
        <v>70</v>
      </c>
    </row>
    <row r="2112" spans="1:7">
      <c r="A2112" t="s">
        <v>2350</v>
      </c>
      <c r="B2112">
        <v>73</v>
      </c>
      <c r="C2112">
        <v>73</v>
      </c>
      <c r="D2112">
        <v>73</v>
      </c>
      <c r="E2112">
        <v>56</v>
      </c>
      <c r="F2112">
        <v>67</v>
      </c>
      <c r="G2112">
        <v>81</v>
      </c>
    </row>
    <row r="2113" spans="1:7">
      <c r="A2113" t="s">
        <v>2351</v>
      </c>
      <c r="B2113">
        <v>85</v>
      </c>
      <c r="C2113">
        <v>85</v>
      </c>
      <c r="D2113">
        <v>85</v>
      </c>
      <c r="E2113">
        <v>65</v>
      </c>
      <c r="F2113">
        <v>74</v>
      </c>
      <c r="G2113">
        <v>73</v>
      </c>
    </row>
    <row r="2114" spans="1:7">
      <c r="A2114" t="s">
        <v>2352</v>
      </c>
      <c r="B2114">
        <v>87</v>
      </c>
      <c r="C2114">
        <v>87</v>
      </c>
      <c r="D2114">
        <v>86</v>
      </c>
      <c r="E2114">
        <v>74</v>
      </c>
      <c r="F2114">
        <v>88</v>
      </c>
      <c r="G2114">
        <v>60</v>
      </c>
    </row>
    <row r="2115" spans="1:7">
      <c r="A2115" t="s">
        <v>2353</v>
      </c>
      <c r="B2115">
        <v>73</v>
      </c>
      <c r="C2115">
        <v>74</v>
      </c>
      <c r="D2115">
        <v>74</v>
      </c>
      <c r="E2115">
        <v>58</v>
      </c>
      <c r="F2115">
        <v>66</v>
      </c>
      <c r="G2115">
        <v>83</v>
      </c>
    </row>
    <row r="2116" spans="1:7">
      <c r="A2116" t="s">
        <v>2354</v>
      </c>
      <c r="B2116">
        <v>90</v>
      </c>
      <c r="C2116">
        <v>90</v>
      </c>
      <c r="D2116">
        <v>90</v>
      </c>
      <c r="E2116">
        <v>70</v>
      </c>
      <c r="F2116">
        <v>82</v>
      </c>
      <c r="G2116">
        <v>72</v>
      </c>
    </row>
    <row r="2117" spans="1:7">
      <c r="A2117" t="s">
        <v>2355</v>
      </c>
      <c r="B2117">
        <v>88</v>
      </c>
      <c r="C2117">
        <v>89</v>
      </c>
      <c r="D2117">
        <v>89</v>
      </c>
      <c r="E2117">
        <v>76</v>
      </c>
      <c r="F2117">
        <v>83</v>
      </c>
      <c r="G2117">
        <v>64</v>
      </c>
    </row>
    <row r="2118" spans="1:7">
      <c r="A2118" t="s">
        <v>2356</v>
      </c>
      <c r="B2118">
        <v>80</v>
      </c>
      <c r="C2118">
        <v>79</v>
      </c>
      <c r="D2118">
        <v>79</v>
      </c>
      <c r="E2118">
        <v>69</v>
      </c>
      <c r="F2118">
        <v>69</v>
      </c>
      <c r="G2118">
        <v>65</v>
      </c>
    </row>
    <row r="2119" spans="1:7">
      <c r="A2119" t="s">
        <v>2357</v>
      </c>
      <c r="B2119">
        <v>79</v>
      </c>
      <c r="C2119">
        <v>79</v>
      </c>
      <c r="D2119">
        <v>78</v>
      </c>
      <c r="E2119">
        <v>69</v>
      </c>
      <c r="F2119">
        <v>68</v>
      </c>
      <c r="G2119">
        <v>65</v>
      </c>
    </row>
    <row r="2120" spans="1:7">
      <c r="A2120" t="s">
        <v>2358</v>
      </c>
      <c r="B2120">
        <v>79</v>
      </c>
      <c r="C2120">
        <v>78</v>
      </c>
      <c r="D2120">
        <v>78</v>
      </c>
      <c r="E2120">
        <v>69</v>
      </c>
      <c r="F2120">
        <v>68</v>
      </c>
      <c r="G2120">
        <v>64</v>
      </c>
    </row>
    <row r="2121" spans="1:7">
      <c r="A2121" t="s">
        <v>2359</v>
      </c>
      <c r="B2121">
        <v>91</v>
      </c>
      <c r="C2121">
        <v>92</v>
      </c>
      <c r="D2121">
        <v>92</v>
      </c>
      <c r="E2121">
        <v>69</v>
      </c>
      <c r="F2121">
        <v>81</v>
      </c>
      <c r="G2121">
        <v>65</v>
      </c>
    </row>
    <row r="2122" spans="1:7">
      <c r="A2122" t="s">
        <v>2360</v>
      </c>
      <c r="B2122">
        <v>91</v>
      </c>
      <c r="C2122">
        <v>91</v>
      </c>
      <c r="D2122">
        <v>91</v>
      </c>
      <c r="E2122">
        <v>77</v>
      </c>
      <c r="F2122">
        <v>89</v>
      </c>
      <c r="G2122">
        <v>66</v>
      </c>
    </row>
    <row r="2123" spans="1:7">
      <c r="A2123" t="s">
        <v>2361</v>
      </c>
      <c r="B2123">
        <v>91</v>
      </c>
      <c r="C2123">
        <v>91</v>
      </c>
      <c r="D2123">
        <v>91</v>
      </c>
      <c r="E2123">
        <v>78</v>
      </c>
      <c r="F2123">
        <v>89</v>
      </c>
      <c r="G2123">
        <v>66</v>
      </c>
    </row>
    <row r="2124" spans="1:7">
      <c r="A2124" t="s">
        <v>2362</v>
      </c>
      <c r="B2124">
        <v>89</v>
      </c>
      <c r="C2124">
        <v>89</v>
      </c>
      <c r="D2124">
        <v>89</v>
      </c>
      <c r="E2124">
        <v>71</v>
      </c>
      <c r="F2124">
        <v>82</v>
      </c>
      <c r="G2124">
        <v>72</v>
      </c>
    </row>
    <row r="2125" spans="1:7">
      <c r="A2125" t="s">
        <v>2363</v>
      </c>
      <c r="B2125">
        <v>90</v>
      </c>
      <c r="C2125">
        <v>89</v>
      </c>
      <c r="D2125">
        <v>89</v>
      </c>
      <c r="E2125">
        <v>78</v>
      </c>
      <c r="F2125">
        <v>88</v>
      </c>
      <c r="G2125">
        <v>64</v>
      </c>
    </row>
    <row r="2126" spans="1:7">
      <c r="A2126" t="s">
        <v>2364</v>
      </c>
      <c r="B2126">
        <v>87</v>
      </c>
      <c r="C2126">
        <v>87</v>
      </c>
      <c r="D2126">
        <v>87</v>
      </c>
      <c r="E2126">
        <v>68</v>
      </c>
      <c r="F2126">
        <v>80</v>
      </c>
      <c r="G2126">
        <v>76</v>
      </c>
    </row>
    <row r="2127" spans="1:7">
      <c r="A2127" t="s">
        <v>2365</v>
      </c>
      <c r="B2127">
        <v>64</v>
      </c>
      <c r="C2127">
        <v>64</v>
      </c>
      <c r="D2127">
        <v>64</v>
      </c>
      <c r="E2127">
        <v>67</v>
      </c>
      <c r="F2127">
        <v>57</v>
      </c>
      <c r="G2127">
        <v>47</v>
      </c>
    </row>
    <row r="2128" spans="1:7">
      <c r="A2128" t="s">
        <v>2366</v>
      </c>
      <c r="B2128">
        <v>75</v>
      </c>
      <c r="C2128">
        <v>75</v>
      </c>
      <c r="D2128">
        <v>75</v>
      </c>
      <c r="E2128">
        <v>59</v>
      </c>
      <c r="F2128">
        <v>69</v>
      </c>
      <c r="G2128">
        <v>81</v>
      </c>
    </row>
    <row r="2129" spans="1:7">
      <c r="A2129" t="s">
        <v>2367</v>
      </c>
      <c r="B2129">
        <v>75</v>
      </c>
      <c r="C2129">
        <v>75</v>
      </c>
      <c r="D2129">
        <v>75</v>
      </c>
      <c r="E2129">
        <v>57</v>
      </c>
      <c r="F2129">
        <v>68</v>
      </c>
      <c r="G2129">
        <v>80</v>
      </c>
    </row>
    <row r="2130" spans="1:7">
      <c r="A2130" t="s">
        <v>2368</v>
      </c>
      <c r="B2130">
        <v>86</v>
      </c>
      <c r="C2130">
        <v>85</v>
      </c>
      <c r="D2130">
        <v>85</v>
      </c>
      <c r="E2130">
        <v>64</v>
      </c>
      <c r="F2130">
        <v>76</v>
      </c>
      <c r="G2130">
        <v>70</v>
      </c>
    </row>
    <row r="2131" spans="1:7">
      <c r="A2131" t="s">
        <v>2369</v>
      </c>
      <c r="B2131">
        <v>91</v>
      </c>
      <c r="C2131">
        <v>91</v>
      </c>
      <c r="D2131">
        <v>91</v>
      </c>
      <c r="E2131">
        <v>76</v>
      </c>
      <c r="F2131">
        <v>87</v>
      </c>
      <c r="G2131">
        <v>59</v>
      </c>
    </row>
    <row r="2132" spans="1:7">
      <c r="A2132" t="s">
        <v>2370</v>
      </c>
      <c r="B2132">
        <v>80</v>
      </c>
      <c r="C2132">
        <v>80</v>
      </c>
      <c r="D2132">
        <v>81</v>
      </c>
      <c r="E2132">
        <v>74</v>
      </c>
      <c r="F2132">
        <v>74</v>
      </c>
      <c r="G2132">
        <v>64</v>
      </c>
    </row>
    <row r="2133" spans="1:7">
      <c r="A2133" t="s">
        <v>2371</v>
      </c>
      <c r="B2133">
        <v>90</v>
      </c>
      <c r="C2133">
        <v>90</v>
      </c>
      <c r="D2133">
        <v>90</v>
      </c>
      <c r="E2133">
        <v>71</v>
      </c>
      <c r="F2133">
        <v>84</v>
      </c>
      <c r="G2133">
        <v>64</v>
      </c>
    </row>
    <row r="2134" spans="1:7">
      <c r="A2134" t="s">
        <v>2372</v>
      </c>
      <c r="B2134">
        <v>84</v>
      </c>
      <c r="C2134">
        <v>84</v>
      </c>
      <c r="D2134">
        <v>84</v>
      </c>
      <c r="E2134">
        <v>71</v>
      </c>
      <c r="F2134">
        <v>76</v>
      </c>
      <c r="G2134">
        <v>59</v>
      </c>
    </row>
    <row r="2135" spans="1:7">
      <c r="A2135" t="s">
        <v>2373</v>
      </c>
      <c r="B2135">
        <v>77</v>
      </c>
      <c r="C2135">
        <v>77</v>
      </c>
      <c r="D2135">
        <v>77</v>
      </c>
      <c r="E2135">
        <v>64</v>
      </c>
      <c r="F2135">
        <v>72</v>
      </c>
      <c r="G2135">
        <v>70</v>
      </c>
    </row>
    <row r="2136" spans="1:7">
      <c r="A2136" t="s">
        <v>2374</v>
      </c>
      <c r="B2136">
        <v>70</v>
      </c>
      <c r="C2136">
        <v>70</v>
      </c>
      <c r="D2136">
        <v>70</v>
      </c>
      <c r="E2136">
        <v>90</v>
      </c>
      <c r="F2136">
        <v>76</v>
      </c>
      <c r="G2136">
        <v>46</v>
      </c>
    </row>
    <row r="2137" spans="1:7">
      <c r="A2137" t="s">
        <v>2375</v>
      </c>
      <c r="B2137">
        <v>82</v>
      </c>
      <c r="C2137">
        <v>82</v>
      </c>
      <c r="D2137">
        <v>82</v>
      </c>
      <c r="E2137">
        <v>69</v>
      </c>
      <c r="F2137">
        <v>72</v>
      </c>
      <c r="G2137">
        <v>63</v>
      </c>
    </row>
    <row r="2138" spans="1:7">
      <c r="A2138" t="s">
        <v>2376</v>
      </c>
      <c r="B2138">
        <v>76</v>
      </c>
      <c r="C2138">
        <v>76</v>
      </c>
      <c r="D2138">
        <v>76</v>
      </c>
      <c r="E2138">
        <v>83</v>
      </c>
      <c r="F2138">
        <v>83</v>
      </c>
      <c r="G2138">
        <v>50</v>
      </c>
    </row>
    <row r="2139" spans="1:7">
      <c r="A2139" t="s">
        <v>2377</v>
      </c>
      <c r="B2139">
        <v>71</v>
      </c>
      <c r="C2139">
        <v>71</v>
      </c>
      <c r="D2139">
        <v>70</v>
      </c>
      <c r="E2139">
        <v>94</v>
      </c>
      <c r="F2139">
        <v>76</v>
      </c>
      <c r="G2139">
        <v>48</v>
      </c>
    </row>
    <row r="2140" spans="1:7">
      <c r="A2140" t="s">
        <v>2378</v>
      </c>
      <c r="B2140">
        <v>72</v>
      </c>
      <c r="C2140">
        <v>72</v>
      </c>
      <c r="D2140">
        <v>72</v>
      </c>
      <c r="E2140">
        <v>93</v>
      </c>
      <c r="F2140">
        <v>79</v>
      </c>
      <c r="G2140">
        <v>48</v>
      </c>
    </row>
    <row r="2141" spans="1:7">
      <c r="A2141" t="s">
        <v>2379</v>
      </c>
      <c r="B2141">
        <v>70</v>
      </c>
      <c r="C2141">
        <v>70</v>
      </c>
      <c r="D2141">
        <v>70</v>
      </c>
      <c r="E2141">
        <v>89</v>
      </c>
      <c r="F2141">
        <v>79</v>
      </c>
      <c r="G2141">
        <v>46</v>
      </c>
    </row>
    <row r="2142" spans="1:7">
      <c r="A2142" t="s">
        <v>2380</v>
      </c>
      <c r="B2142">
        <v>85</v>
      </c>
      <c r="C2142">
        <v>85</v>
      </c>
      <c r="D2142">
        <v>85</v>
      </c>
      <c r="E2142">
        <v>70</v>
      </c>
      <c r="F2142">
        <v>76</v>
      </c>
      <c r="G2142">
        <v>58</v>
      </c>
    </row>
    <row r="2143" spans="1:7">
      <c r="A2143" t="s">
        <v>2381</v>
      </c>
      <c r="B2143">
        <v>87</v>
      </c>
      <c r="C2143">
        <v>87</v>
      </c>
      <c r="D2143">
        <v>87</v>
      </c>
      <c r="E2143">
        <v>65</v>
      </c>
      <c r="F2143">
        <v>77</v>
      </c>
      <c r="G2143">
        <v>68</v>
      </c>
    </row>
    <row r="2144" spans="1:7">
      <c r="A2144" t="s">
        <v>2382</v>
      </c>
      <c r="B2144">
        <v>81</v>
      </c>
      <c r="C2144">
        <v>80</v>
      </c>
      <c r="D2144">
        <v>81</v>
      </c>
      <c r="E2144">
        <v>78</v>
      </c>
      <c r="F2144">
        <v>78</v>
      </c>
      <c r="G2144">
        <v>56</v>
      </c>
    </row>
    <row r="2145" spans="1:7">
      <c r="A2145" t="s">
        <v>2383</v>
      </c>
      <c r="B2145">
        <v>74</v>
      </c>
      <c r="C2145">
        <v>74</v>
      </c>
      <c r="D2145">
        <v>74</v>
      </c>
      <c r="E2145">
        <v>84</v>
      </c>
      <c r="F2145">
        <v>82</v>
      </c>
      <c r="G2145">
        <v>50</v>
      </c>
    </row>
    <row r="2146" spans="1:7">
      <c r="A2146" t="s">
        <v>2384</v>
      </c>
      <c r="B2146">
        <v>82</v>
      </c>
      <c r="C2146">
        <v>82</v>
      </c>
      <c r="D2146">
        <v>82</v>
      </c>
      <c r="E2146">
        <v>64</v>
      </c>
      <c r="F2146">
        <v>74</v>
      </c>
      <c r="G2146">
        <v>69</v>
      </c>
    </row>
    <row r="2147" spans="1:7">
      <c r="A2147" t="s">
        <v>2385</v>
      </c>
      <c r="B2147">
        <v>79</v>
      </c>
      <c r="C2147">
        <v>79</v>
      </c>
      <c r="D2147">
        <v>79</v>
      </c>
      <c r="E2147">
        <v>85</v>
      </c>
      <c r="F2147">
        <v>81</v>
      </c>
      <c r="G2147">
        <v>50</v>
      </c>
    </row>
    <row r="2148" spans="1:7">
      <c r="A2148" t="s">
        <v>2386</v>
      </c>
      <c r="B2148">
        <v>85</v>
      </c>
      <c r="C2148">
        <v>85</v>
      </c>
      <c r="D2148">
        <v>85</v>
      </c>
      <c r="E2148">
        <v>67</v>
      </c>
      <c r="F2148">
        <v>73</v>
      </c>
      <c r="G2148">
        <v>64</v>
      </c>
    </row>
    <row r="2149" spans="1:7">
      <c r="A2149" t="s">
        <v>2387</v>
      </c>
      <c r="B2149">
        <v>78</v>
      </c>
      <c r="C2149">
        <v>78</v>
      </c>
      <c r="D2149">
        <v>78</v>
      </c>
      <c r="E2149">
        <v>82</v>
      </c>
      <c r="F2149">
        <v>78</v>
      </c>
      <c r="G2149">
        <v>50</v>
      </c>
    </row>
    <row r="2150" spans="1:7">
      <c r="A2150" t="s">
        <v>2388</v>
      </c>
      <c r="B2150">
        <v>83</v>
      </c>
      <c r="C2150">
        <v>83</v>
      </c>
      <c r="D2150">
        <v>83</v>
      </c>
      <c r="E2150">
        <v>69</v>
      </c>
      <c r="F2150">
        <v>75</v>
      </c>
      <c r="G2150">
        <v>60</v>
      </c>
    </row>
    <row r="2151" spans="1:7">
      <c r="A2151" t="s">
        <v>2389</v>
      </c>
      <c r="B2151">
        <v>69</v>
      </c>
      <c r="C2151">
        <v>69</v>
      </c>
      <c r="D2151">
        <v>69</v>
      </c>
      <c r="E2151">
        <v>88</v>
      </c>
      <c r="F2151">
        <v>74</v>
      </c>
      <c r="G2151">
        <v>45</v>
      </c>
    </row>
    <row r="2152" spans="1:7">
      <c r="A2152" t="s">
        <v>2390</v>
      </c>
      <c r="B2152">
        <v>67</v>
      </c>
      <c r="C2152">
        <v>67</v>
      </c>
      <c r="D2152">
        <v>67</v>
      </c>
      <c r="E2152">
        <v>84</v>
      </c>
      <c r="F2152">
        <v>70</v>
      </c>
      <c r="G2152">
        <v>45</v>
      </c>
    </row>
    <row r="2153" spans="1:7">
      <c r="A2153" t="s">
        <v>2391</v>
      </c>
      <c r="B2153">
        <v>67</v>
      </c>
      <c r="C2153">
        <v>66</v>
      </c>
      <c r="D2153">
        <v>67</v>
      </c>
      <c r="E2153">
        <v>84</v>
      </c>
      <c r="F2153">
        <v>69</v>
      </c>
      <c r="G2153">
        <v>44</v>
      </c>
    </row>
    <row r="2154" spans="1:7">
      <c r="A2154" t="s">
        <v>2392</v>
      </c>
      <c r="B2154">
        <v>67</v>
      </c>
      <c r="C2154">
        <v>66</v>
      </c>
      <c r="D2154">
        <v>67</v>
      </c>
      <c r="E2154">
        <v>84</v>
      </c>
      <c r="F2154">
        <v>69</v>
      </c>
      <c r="G2154">
        <v>44</v>
      </c>
    </row>
    <row r="2155" spans="1:7">
      <c r="A2155" t="s">
        <v>2393</v>
      </c>
      <c r="B2155">
        <v>89</v>
      </c>
      <c r="C2155">
        <v>88</v>
      </c>
      <c r="D2155">
        <v>88</v>
      </c>
      <c r="E2155">
        <v>72</v>
      </c>
      <c r="F2155">
        <v>83</v>
      </c>
      <c r="G2155">
        <v>63</v>
      </c>
    </row>
    <row r="2156" spans="1:7">
      <c r="A2156" t="s">
        <v>2394</v>
      </c>
      <c r="B2156">
        <v>88</v>
      </c>
      <c r="C2156">
        <v>88</v>
      </c>
      <c r="D2156">
        <v>88</v>
      </c>
      <c r="E2156">
        <v>71</v>
      </c>
      <c r="F2156">
        <v>82</v>
      </c>
      <c r="G2156">
        <v>64</v>
      </c>
    </row>
    <row r="2157" spans="1:7">
      <c r="A2157" t="s">
        <v>2395</v>
      </c>
      <c r="B2157">
        <v>88</v>
      </c>
      <c r="C2157">
        <v>88</v>
      </c>
      <c r="D2157">
        <v>88</v>
      </c>
      <c r="E2157">
        <v>70</v>
      </c>
      <c r="F2157">
        <v>84</v>
      </c>
      <c r="G2157">
        <v>64</v>
      </c>
    </row>
    <row r="2158" spans="1:7">
      <c r="A2158" t="s">
        <v>2396</v>
      </c>
      <c r="B2158">
        <v>84</v>
      </c>
      <c r="C2158">
        <v>84</v>
      </c>
      <c r="D2158">
        <v>84</v>
      </c>
      <c r="E2158">
        <v>63</v>
      </c>
      <c r="F2158">
        <v>76</v>
      </c>
      <c r="G2158">
        <v>71</v>
      </c>
    </row>
    <row r="2159" spans="1:7">
      <c r="A2159" t="s">
        <v>2397</v>
      </c>
      <c r="B2159">
        <v>73</v>
      </c>
      <c r="C2159">
        <v>73</v>
      </c>
      <c r="D2159">
        <v>73</v>
      </c>
      <c r="E2159">
        <v>57</v>
      </c>
      <c r="F2159">
        <v>67</v>
      </c>
      <c r="G2159">
        <v>84</v>
      </c>
    </row>
    <row r="2160" spans="1:7">
      <c r="A2160" t="s">
        <v>2398</v>
      </c>
      <c r="B2160">
        <v>67</v>
      </c>
      <c r="C2160">
        <v>67</v>
      </c>
      <c r="D2160">
        <v>67</v>
      </c>
      <c r="E2160">
        <v>87</v>
      </c>
      <c r="F2160">
        <v>71</v>
      </c>
      <c r="G2160">
        <v>45</v>
      </c>
    </row>
    <row r="2161" spans="1:7">
      <c r="A2161" t="s">
        <v>2399</v>
      </c>
      <c r="B2161">
        <v>72</v>
      </c>
      <c r="C2161">
        <v>72</v>
      </c>
      <c r="D2161">
        <v>73</v>
      </c>
      <c r="E2161">
        <v>81</v>
      </c>
      <c r="F2161">
        <v>74</v>
      </c>
      <c r="G2161">
        <v>48</v>
      </c>
    </row>
    <row r="2162" spans="1:7">
      <c r="A2162" t="s">
        <v>2400</v>
      </c>
      <c r="B2162">
        <v>75</v>
      </c>
      <c r="C2162">
        <v>75</v>
      </c>
      <c r="D2162">
        <v>75</v>
      </c>
      <c r="E2162">
        <v>69</v>
      </c>
      <c r="F2162">
        <v>69</v>
      </c>
      <c r="G2162">
        <v>67</v>
      </c>
    </row>
    <row r="2163" spans="1:7">
      <c r="A2163" t="s">
        <v>2401</v>
      </c>
      <c r="B2163">
        <v>84</v>
      </c>
      <c r="C2163">
        <v>84</v>
      </c>
      <c r="D2163">
        <v>84</v>
      </c>
      <c r="E2163">
        <v>67</v>
      </c>
      <c r="F2163">
        <v>74</v>
      </c>
      <c r="G2163">
        <v>69</v>
      </c>
    </row>
    <row r="2164" spans="1:7">
      <c r="A2164" t="s">
        <v>2402</v>
      </c>
      <c r="B2164">
        <v>83</v>
      </c>
      <c r="C2164">
        <v>84</v>
      </c>
      <c r="D2164">
        <v>84</v>
      </c>
      <c r="E2164">
        <v>67</v>
      </c>
      <c r="F2164">
        <v>75</v>
      </c>
      <c r="G2164">
        <v>69</v>
      </c>
    </row>
    <row r="2165" spans="1:7">
      <c r="A2165" t="s">
        <v>2403</v>
      </c>
      <c r="B2165">
        <v>85</v>
      </c>
      <c r="C2165">
        <v>86</v>
      </c>
      <c r="D2165">
        <v>86</v>
      </c>
      <c r="E2165">
        <v>64</v>
      </c>
      <c r="F2165">
        <v>77</v>
      </c>
      <c r="G2165">
        <v>71</v>
      </c>
    </row>
    <row r="2166" spans="1:7">
      <c r="A2166" t="s">
        <v>2404</v>
      </c>
      <c r="B2166">
        <v>83</v>
      </c>
      <c r="C2166">
        <v>83</v>
      </c>
      <c r="D2166">
        <v>83</v>
      </c>
      <c r="E2166">
        <v>67</v>
      </c>
      <c r="F2166">
        <v>74</v>
      </c>
      <c r="G2166">
        <v>71</v>
      </c>
    </row>
    <row r="2167" spans="1:7">
      <c r="A2167" t="s">
        <v>2405</v>
      </c>
      <c r="B2167">
        <v>76</v>
      </c>
      <c r="C2167">
        <v>76</v>
      </c>
      <c r="D2167">
        <v>76</v>
      </c>
      <c r="E2167">
        <v>84</v>
      </c>
      <c r="F2167">
        <v>85</v>
      </c>
      <c r="G2167">
        <v>53</v>
      </c>
    </row>
    <row r="2168" spans="1:7">
      <c r="A2168" t="s">
        <v>2406</v>
      </c>
      <c r="B2168">
        <v>72</v>
      </c>
      <c r="C2168">
        <v>72</v>
      </c>
      <c r="D2168">
        <v>72</v>
      </c>
      <c r="E2168">
        <v>89</v>
      </c>
      <c r="F2168">
        <v>78</v>
      </c>
      <c r="G2168">
        <v>48</v>
      </c>
    </row>
    <row r="2169" spans="1:7">
      <c r="A2169" t="s">
        <v>2407</v>
      </c>
      <c r="B2169">
        <v>84</v>
      </c>
      <c r="C2169">
        <v>84</v>
      </c>
      <c r="D2169">
        <v>84</v>
      </c>
      <c r="E2169">
        <v>66</v>
      </c>
      <c r="F2169">
        <v>75</v>
      </c>
      <c r="G2169">
        <v>70</v>
      </c>
    </row>
    <row r="2170" spans="1:7">
      <c r="A2170" t="s">
        <v>2408</v>
      </c>
      <c r="B2170">
        <v>73</v>
      </c>
      <c r="C2170">
        <v>73</v>
      </c>
      <c r="D2170">
        <v>73</v>
      </c>
      <c r="E2170">
        <v>90</v>
      </c>
      <c r="F2170">
        <v>80</v>
      </c>
      <c r="G2170">
        <v>48</v>
      </c>
    </row>
    <row r="2171" spans="1:7">
      <c r="A2171" t="s">
        <v>2409</v>
      </c>
      <c r="B2171">
        <v>83</v>
      </c>
      <c r="C2171">
        <v>84</v>
      </c>
      <c r="D2171">
        <v>84</v>
      </c>
      <c r="E2171">
        <v>65</v>
      </c>
      <c r="F2171">
        <v>74</v>
      </c>
      <c r="G2171">
        <v>73</v>
      </c>
    </row>
    <row r="2172" spans="1:7">
      <c r="A2172" t="s">
        <v>2410</v>
      </c>
      <c r="B2172">
        <v>70</v>
      </c>
      <c r="C2172">
        <v>69</v>
      </c>
      <c r="D2172">
        <v>70</v>
      </c>
      <c r="E2172">
        <v>85</v>
      </c>
      <c r="F2172">
        <v>73</v>
      </c>
      <c r="G2172">
        <v>46</v>
      </c>
    </row>
    <row r="2173" spans="1:7">
      <c r="A2173" t="s">
        <v>2411</v>
      </c>
      <c r="B2173">
        <v>68</v>
      </c>
      <c r="C2173">
        <v>69</v>
      </c>
      <c r="D2173">
        <v>69</v>
      </c>
      <c r="E2173">
        <v>74</v>
      </c>
      <c r="F2173">
        <v>67</v>
      </c>
      <c r="G2173">
        <v>50</v>
      </c>
    </row>
    <row r="2174" spans="1:7">
      <c r="A2174" t="s">
        <v>2412</v>
      </c>
      <c r="B2174">
        <v>63</v>
      </c>
      <c r="C2174">
        <v>63</v>
      </c>
      <c r="D2174">
        <v>63</v>
      </c>
      <c r="E2174">
        <v>82</v>
      </c>
      <c r="F2174">
        <v>67</v>
      </c>
      <c r="G2174">
        <v>41</v>
      </c>
    </row>
    <row r="2175" spans="1:7">
      <c r="A2175" t="s">
        <v>2413</v>
      </c>
      <c r="B2175">
        <v>63</v>
      </c>
      <c r="C2175">
        <v>63</v>
      </c>
      <c r="D2175">
        <v>63</v>
      </c>
      <c r="E2175">
        <v>85</v>
      </c>
      <c r="F2175">
        <v>69</v>
      </c>
      <c r="G2175">
        <v>41</v>
      </c>
    </row>
    <row r="2176" spans="1:7">
      <c r="A2176" t="s">
        <v>2414</v>
      </c>
      <c r="B2176">
        <v>64</v>
      </c>
      <c r="C2176">
        <v>64</v>
      </c>
      <c r="D2176">
        <v>64</v>
      </c>
      <c r="E2176">
        <v>84</v>
      </c>
      <c r="F2176">
        <v>68</v>
      </c>
      <c r="G2176">
        <v>42</v>
      </c>
    </row>
    <row r="2177" spans="1:7">
      <c r="A2177" t="s">
        <v>2415</v>
      </c>
      <c r="B2177">
        <v>62</v>
      </c>
      <c r="C2177">
        <v>61</v>
      </c>
      <c r="D2177">
        <v>61</v>
      </c>
      <c r="E2177">
        <v>76</v>
      </c>
      <c r="F2177">
        <v>63</v>
      </c>
      <c r="G2177">
        <v>41</v>
      </c>
    </row>
    <row r="2178" spans="1:7">
      <c r="A2178" t="s">
        <v>2416</v>
      </c>
      <c r="B2178">
        <v>64</v>
      </c>
      <c r="C2178">
        <v>64</v>
      </c>
      <c r="D2178">
        <v>64</v>
      </c>
      <c r="E2178">
        <v>77</v>
      </c>
      <c r="F2178">
        <v>64</v>
      </c>
      <c r="G2178">
        <v>47</v>
      </c>
    </row>
    <row r="2179" spans="1:7">
      <c r="A2179" t="s">
        <v>2417</v>
      </c>
      <c r="B2179">
        <v>66</v>
      </c>
      <c r="C2179">
        <v>66</v>
      </c>
      <c r="D2179">
        <v>66</v>
      </c>
      <c r="E2179">
        <v>87</v>
      </c>
      <c r="F2179">
        <v>71</v>
      </c>
      <c r="G2179">
        <v>43</v>
      </c>
    </row>
    <row r="2180" spans="1:7">
      <c r="A2180" t="s">
        <v>2418</v>
      </c>
      <c r="B2180">
        <v>63</v>
      </c>
      <c r="C2180">
        <v>63</v>
      </c>
      <c r="D2180">
        <v>64</v>
      </c>
      <c r="E2180">
        <v>84</v>
      </c>
      <c r="F2180">
        <v>68</v>
      </c>
      <c r="G2180">
        <v>47</v>
      </c>
    </row>
    <row r="2181" spans="1:7">
      <c r="A2181" t="s">
        <v>2419</v>
      </c>
      <c r="B2181">
        <v>70</v>
      </c>
      <c r="C2181">
        <v>70</v>
      </c>
      <c r="D2181">
        <v>70</v>
      </c>
      <c r="E2181">
        <v>90</v>
      </c>
      <c r="F2181">
        <v>74</v>
      </c>
      <c r="G2181">
        <v>46</v>
      </c>
    </row>
    <row r="2182" spans="1:7">
      <c r="A2182" t="s">
        <v>2420</v>
      </c>
      <c r="B2182">
        <v>70</v>
      </c>
      <c r="C2182">
        <v>70</v>
      </c>
      <c r="D2182">
        <v>71</v>
      </c>
      <c r="E2182">
        <v>79</v>
      </c>
      <c r="F2182">
        <v>70</v>
      </c>
      <c r="G2182">
        <v>47</v>
      </c>
    </row>
    <row r="2183" spans="1:7">
      <c r="A2183" t="s">
        <v>2421</v>
      </c>
      <c r="B2183">
        <v>63</v>
      </c>
      <c r="C2183">
        <v>62</v>
      </c>
      <c r="D2183">
        <v>62</v>
      </c>
      <c r="E2183">
        <v>80</v>
      </c>
      <c r="F2183">
        <v>65</v>
      </c>
      <c r="G2183">
        <v>41</v>
      </c>
    </row>
    <row r="2184" spans="1:7">
      <c r="A2184" t="s">
        <v>2422</v>
      </c>
      <c r="B2184">
        <v>80</v>
      </c>
      <c r="C2184">
        <v>80</v>
      </c>
      <c r="D2184">
        <v>80</v>
      </c>
      <c r="E2184">
        <v>65</v>
      </c>
      <c r="F2184">
        <v>77</v>
      </c>
      <c r="G2184">
        <v>70</v>
      </c>
    </row>
    <row r="2185" spans="1:7">
      <c r="A2185" t="s">
        <v>2423</v>
      </c>
      <c r="B2185">
        <v>82</v>
      </c>
      <c r="C2185">
        <v>82</v>
      </c>
      <c r="D2185">
        <v>82</v>
      </c>
      <c r="E2185">
        <v>68</v>
      </c>
      <c r="F2185">
        <v>77</v>
      </c>
      <c r="G2185">
        <v>65</v>
      </c>
    </row>
    <row r="2186" spans="1:7">
      <c r="A2186" t="s">
        <v>2424</v>
      </c>
      <c r="B2186">
        <v>69</v>
      </c>
      <c r="C2186">
        <v>69</v>
      </c>
      <c r="D2186">
        <v>69</v>
      </c>
      <c r="E2186">
        <v>86</v>
      </c>
      <c r="F2186">
        <v>72</v>
      </c>
      <c r="G2186">
        <v>45</v>
      </c>
    </row>
    <row r="2187" spans="1:7">
      <c r="A2187" t="s">
        <v>2425</v>
      </c>
      <c r="B2187">
        <v>64</v>
      </c>
      <c r="C2187">
        <v>64</v>
      </c>
      <c r="D2187">
        <v>64</v>
      </c>
      <c r="E2187">
        <v>81</v>
      </c>
      <c r="F2187">
        <v>66</v>
      </c>
      <c r="G2187">
        <v>42</v>
      </c>
    </row>
    <row r="2188" spans="1:7">
      <c r="A2188" t="s">
        <v>2426</v>
      </c>
      <c r="B2188">
        <v>84</v>
      </c>
      <c r="C2188">
        <v>85</v>
      </c>
      <c r="D2188">
        <v>85</v>
      </c>
      <c r="E2188">
        <v>67</v>
      </c>
      <c r="F2188">
        <v>79</v>
      </c>
      <c r="G2188">
        <v>66</v>
      </c>
    </row>
    <row r="2189" spans="1:7">
      <c r="A2189" t="s">
        <v>2427</v>
      </c>
      <c r="B2189">
        <v>82</v>
      </c>
      <c r="C2189">
        <v>82</v>
      </c>
      <c r="D2189">
        <v>82</v>
      </c>
      <c r="E2189">
        <v>71</v>
      </c>
      <c r="F2189">
        <v>81</v>
      </c>
      <c r="G2189">
        <v>86</v>
      </c>
    </row>
    <row r="2190" spans="1:7">
      <c r="A2190" t="s">
        <v>2428</v>
      </c>
      <c r="B2190">
        <v>65</v>
      </c>
      <c r="C2190">
        <v>65</v>
      </c>
      <c r="D2190">
        <v>65</v>
      </c>
      <c r="E2190">
        <v>82</v>
      </c>
      <c r="F2190">
        <v>67</v>
      </c>
      <c r="G2190">
        <v>43</v>
      </c>
    </row>
    <row r="2191" spans="1:7">
      <c r="A2191" t="s">
        <v>2429</v>
      </c>
      <c r="B2191">
        <v>77</v>
      </c>
      <c r="C2191">
        <v>76</v>
      </c>
      <c r="D2191">
        <v>77</v>
      </c>
      <c r="E2191">
        <v>71</v>
      </c>
      <c r="F2191">
        <v>77</v>
      </c>
      <c r="G2191">
        <v>54</v>
      </c>
    </row>
    <row r="2192" spans="1:7">
      <c r="A2192" t="s">
        <v>2430</v>
      </c>
      <c r="B2192">
        <v>71</v>
      </c>
      <c r="C2192">
        <v>71</v>
      </c>
      <c r="D2192">
        <v>71</v>
      </c>
      <c r="E2192">
        <v>80</v>
      </c>
      <c r="F2192">
        <v>71</v>
      </c>
      <c r="G2192">
        <v>48</v>
      </c>
    </row>
    <row r="2193" spans="1:7">
      <c r="A2193" t="s">
        <v>2431</v>
      </c>
      <c r="B2193">
        <v>79</v>
      </c>
      <c r="C2193">
        <v>79</v>
      </c>
      <c r="D2193">
        <v>79</v>
      </c>
      <c r="E2193">
        <v>83</v>
      </c>
      <c r="F2193">
        <v>87</v>
      </c>
      <c r="G2193">
        <v>54</v>
      </c>
    </row>
    <row r="2194" spans="1:7">
      <c r="A2194" t="s">
        <v>2432</v>
      </c>
      <c r="B2194">
        <v>83</v>
      </c>
      <c r="C2194">
        <v>83</v>
      </c>
      <c r="D2194">
        <v>84</v>
      </c>
      <c r="E2194">
        <v>71</v>
      </c>
      <c r="F2194">
        <v>80</v>
      </c>
      <c r="G2194">
        <v>64</v>
      </c>
    </row>
    <row r="2195" spans="1:7">
      <c r="A2195" t="s">
        <v>2433</v>
      </c>
      <c r="B2195">
        <v>67</v>
      </c>
      <c r="C2195">
        <v>66</v>
      </c>
      <c r="D2195">
        <v>67</v>
      </c>
      <c r="E2195">
        <v>80</v>
      </c>
      <c r="F2195">
        <v>67</v>
      </c>
      <c r="G2195">
        <v>44</v>
      </c>
    </row>
    <row r="2196" spans="1:7">
      <c r="A2196" t="s">
        <v>2434</v>
      </c>
      <c r="B2196">
        <v>85</v>
      </c>
      <c r="C2196">
        <v>86</v>
      </c>
      <c r="D2196">
        <v>86</v>
      </c>
      <c r="E2196">
        <v>64</v>
      </c>
      <c r="F2196">
        <v>77</v>
      </c>
      <c r="G2196">
        <v>69</v>
      </c>
    </row>
    <row r="2197" spans="1:7">
      <c r="A2197" t="s">
        <v>2435</v>
      </c>
      <c r="B2197">
        <v>85</v>
      </c>
      <c r="C2197">
        <v>85</v>
      </c>
      <c r="D2197">
        <v>85</v>
      </c>
      <c r="E2197">
        <v>83</v>
      </c>
      <c r="F2197">
        <v>88</v>
      </c>
      <c r="G2197">
        <v>54</v>
      </c>
    </row>
    <row r="2198" spans="1:7">
      <c r="A2198" t="s">
        <v>2436</v>
      </c>
      <c r="B2198">
        <v>73</v>
      </c>
      <c r="C2198">
        <v>73</v>
      </c>
      <c r="D2198">
        <v>73</v>
      </c>
      <c r="E2198">
        <v>82</v>
      </c>
      <c r="F2198">
        <v>77</v>
      </c>
      <c r="G2198">
        <v>57</v>
      </c>
    </row>
    <row r="2199" spans="1:7">
      <c r="A2199" t="s">
        <v>2437</v>
      </c>
      <c r="B2199">
        <v>65</v>
      </c>
      <c r="C2199">
        <v>65</v>
      </c>
      <c r="D2199">
        <v>65</v>
      </c>
      <c r="E2199">
        <v>74</v>
      </c>
      <c r="F2199">
        <v>64</v>
      </c>
      <c r="G2199">
        <v>51</v>
      </c>
    </row>
    <row r="2200" spans="1:7">
      <c r="A2200" t="s">
        <v>2438</v>
      </c>
      <c r="B2200">
        <v>71</v>
      </c>
      <c r="C2200">
        <v>70</v>
      </c>
      <c r="D2200">
        <v>71</v>
      </c>
      <c r="E2200">
        <v>90</v>
      </c>
      <c r="F2200">
        <v>76</v>
      </c>
      <c r="G2200">
        <v>46</v>
      </c>
    </row>
    <row r="2201" spans="1:7">
      <c r="A2201" t="s">
        <v>2439</v>
      </c>
      <c r="B2201">
        <v>82</v>
      </c>
      <c r="C2201">
        <v>82</v>
      </c>
      <c r="D2201">
        <v>82</v>
      </c>
      <c r="E2201">
        <v>74</v>
      </c>
      <c r="F2201">
        <v>90</v>
      </c>
      <c r="G2201">
        <v>62</v>
      </c>
    </row>
    <row r="2202" spans="1:7">
      <c r="A2202" t="s">
        <v>2440</v>
      </c>
      <c r="B2202">
        <v>82</v>
      </c>
      <c r="C2202">
        <v>82</v>
      </c>
      <c r="D2202">
        <v>83</v>
      </c>
      <c r="E2202">
        <v>65</v>
      </c>
      <c r="F2202">
        <v>76</v>
      </c>
      <c r="G2202">
        <v>68</v>
      </c>
    </row>
    <row r="2203" spans="1:7">
      <c r="A2203" t="s">
        <v>2441</v>
      </c>
      <c r="B2203">
        <v>83</v>
      </c>
      <c r="C2203">
        <v>83</v>
      </c>
      <c r="D2203">
        <v>84</v>
      </c>
      <c r="E2203">
        <v>62</v>
      </c>
      <c r="F2203">
        <v>73</v>
      </c>
      <c r="G2203">
        <v>74</v>
      </c>
    </row>
    <row r="2204" spans="1:7">
      <c r="A2204" t="s">
        <v>2442</v>
      </c>
      <c r="B2204">
        <v>63</v>
      </c>
      <c r="C2204">
        <v>64</v>
      </c>
      <c r="D2204">
        <v>64</v>
      </c>
      <c r="E2204">
        <v>74</v>
      </c>
      <c r="F2204">
        <v>64</v>
      </c>
      <c r="G2204">
        <v>45</v>
      </c>
    </row>
    <row r="2205" spans="1:7">
      <c r="A2205" t="s">
        <v>2443</v>
      </c>
      <c r="B2205">
        <v>81</v>
      </c>
      <c r="C2205">
        <v>81</v>
      </c>
      <c r="D2205">
        <v>82</v>
      </c>
      <c r="E2205">
        <v>66</v>
      </c>
      <c r="F2205">
        <v>75</v>
      </c>
      <c r="G2205">
        <v>65</v>
      </c>
    </row>
    <row r="2206" spans="1:7">
      <c r="A2206" t="s">
        <v>2444</v>
      </c>
      <c r="B2206">
        <v>82</v>
      </c>
      <c r="C2206">
        <v>82</v>
      </c>
      <c r="D2206">
        <v>82</v>
      </c>
      <c r="E2206">
        <v>67</v>
      </c>
      <c r="F2206">
        <v>76</v>
      </c>
      <c r="G2206">
        <v>67</v>
      </c>
    </row>
    <row r="2207" spans="1:7">
      <c r="A2207" t="s">
        <v>2445</v>
      </c>
      <c r="B2207">
        <v>69</v>
      </c>
      <c r="C2207">
        <v>69</v>
      </c>
      <c r="D2207">
        <v>69</v>
      </c>
      <c r="E2207">
        <v>80</v>
      </c>
      <c r="F2207">
        <v>69</v>
      </c>
      <c r="G2207">
        <v>60</v>
      </c>
    </row>
    <row r="2208" spans="1:7">
      <c r="A2208" t="s">
        <v>2446</v>
      </c>
      <c r="B2208">
        <v>74</v>
      </c>
      <c r="C2208">
        <v>75</v>
      </c>
      <c r="D2208">
        <v>75</v>
      </c>
      <c r="E2208">
        <v>82</v>
      </c>
      <c r="F2208">
        <v>75</v>
      </c>
      <c r="G2208">
        <v>52</v>
      </c>
    </row>
    <row r="2209" spans="1:7">
      <c r="A2209" t="s">
        <v>2447</v>
      </c>
      <c r="B2209">
        <v>83</v>
      </c>
      <c r="C2209">
        <v>83</v>
      </c>
      <c r="D2209">
        <v>83</v>
      </c>
      <c r="E2209">
        <v>71</v>
      </c>
      <c r="F2209">
        <v>85</v>
      </c>
      <c r="G2209">
        <v>65</v>
      </c>
    </row>
    <row r="2210" spans="1:7">
      <c r="A2210" t="s">
        <v>2448</v>
      </c>
      <c r="B2210">
        <v>66</v>
      </c>
      <c r="C2210">
        <v>66</v>
      </c>
      <c r="D2210">
        <v>66</v>
      </c>
      <c r="E2210">
        <v>84</v>
      </c>
      <c r="F2210">
        <v>69</v>
      </c>
      <c r="G2210">
        <v>44</v>
      </c>
    </row>
    <row r="2211" spans="1:7">
      <c r="A2211" t="s">
        <v>2449</v>
      </c>
      <c r="B2211">
        <v>94</v>
      </c>
      <c r="C2211">
        <v>94</v>
      </c>
      <c r="D2211">
        <v>94</v>
      </c>
      <c r="E2211">
        <v>69</v>
      </c>
      <c r="F2211">
        <v>82</v>
      </c>
      <c r="G2211">
        <v>62</v>
      </c>
    </row>
    <row r="2212" spans="1:7">
      <c r="A2212" t="s">
        <v>2450</v>
      </c>
      <c r="B2212">
        <v>78</v>
      </c>
      <c r="C2212">
        <v>78</v>
      </c>
      <c r="D2212">
        <v>79</v>
      </c>
      <c r="E2212">
        <v>71</v>
      </c>
      <c r="F2212">
        <v>81</v>
      </c>
      <c r="G2212">
        <v>68</v>
      </c>
    </row>
    <row r="2213" spans="1:7">
      <c r="A2213" t="s">
        <v>2451</v>
      </c>
      <c r="B2213">
        <v>87</v>
      </c>
      <c r="C2213">
        <v>87</v>
      </c>
      <c r="D2213">
        <v>87</v>
      </c>
      <c r="E2213">
        <v>69</v>
      </c>
      <c r="F2213">
        <v>78</v>
      </c>
      <c r="G2213">
        <v>76</v>
      </c>
    </row>
    <row r="2214" spans="1:7">
      <c r="A2214" t="s">
        <v>2452</v>
      </c>
      <c r="B2214">
        <v>64</v>
      </c>
      <c r="C2214">
        <v>64</v>
      </c>
      <c r="D2214">
        <v>64</v>
      </c>
      <c r="E2214">
        <v>87</v>
      </c>
      <c r="F2214">
        <v>73</v>
      </c>
      <c r="G2214">
        <v>42</v>
      </c>
    </row>
    <row r="2215" spans="1:7">
      <c r="A2215" t="s">
        <v>2453</v>
      </c>
      <c r="B2215">
        <v>63</v>
      </c>
      <c r="C2215">
        <v>64</v>
      </c>
      <c r="D2215">
        <v>64</v>
      </c>
      <c r="E2215">
        <v>82</v>
      </c>
      <c r="F2215">
        <v>67</v>
      </c>
      <c r="G2215">
        <v>43</v>
      </c>
    </row>
    <row r="2216" spans="1:7">
      <c r="A2216" t="s">
        <v>2454</v>
      </c>
      <c r="B2216">
        <v>80</v>
      </c>
      <c r="C2216">
        <v>80</v>
      </c>
      <c r="D2216">
        <v>80</v>
      </c>
      <c r="E2216">
        <v>60</v>
      </c>
      <c r="F2216">
        <v>68</v>
      </c>
      <c r="G2216">
        <v>73</v>
      </c>
    </row>
    <row r="2217" spans="1:7">
      <c r="A2217" t="s">
        <v>2455</v>
      </c>
      <c r="B2217">
        <v>64</v>
      </c>
      <c r="C2217">
        <v>64</v>
      </c>
      <c r="D2217">
        <v>64</v>
      </c>
      <c r="E2217">
        <v>83</v>
      </c>
      <c r="F2217">
        <v>68</v>
      </c>
      <c r="G2217">
        <v>42</v>
      </c>
    </row>
    <row r="2218" spans="1:7">
      <c r="A2218" t="s">
        <v>2456</v>
      </c>
      <c r="B2218">
        <v>84</v>
      </c>
      <c r="C2218">
        <v>85</v>
      </c>
      <c r="D2218">
        <v>85</v>
      </c>
      <c r="E2218">
        <v>69</v>
      </c>
      <c r="F2218">
        <v>83</v>
      </c>
      <c r="G2218">
        <v>66</v>
      </c>
    </row>
    <row r="2219" spans="1:7">
      <c r="A2219" t="s">
        <v>2457</v>
      </c>
      <c r="B2219">
        <v>75</v>
      </c>
      <c r="C2219">
        <v>75</v>
      </c>
      <c r="D2219">
        <v>75</v>
      </c>
      <c r="E2219">
        <v>56</v>
      </c>
      <c r="F2219">
        <v>67</v>
      </c>
      <c r="G2219">
        <v>81</v>
      </c>
    </row>
    <row r="2220" spans="1:7">
      <c r="A2220" t="s">
        <v>2458</v>
      </c>
      <c r="B2220">
        <v>63</v>
      </c>
      <c r="C2220">
        <v>64</v>
      </c>
      <c r="D2220">
        <v>64</v>
      </c>
      <c r="E2220">
        <v>74</v>
      </c>
      <c r="F2220">
        <v>62</v>
      </c>
      <c r="G2220">
        <v>47</v>
      </c>
    </row>
    <row r="2221" spans="1:7">
      <c r="A2221" t="s">
        <v>2459</v>
      </c>
      <c r="B2221">
        <v>66</v>
      </c>
      <c r="C2221">
        <v>66</v>
      </c>
      <c r="D2221">
        <v>66</v>
      </c>
      <c r="E2221">
        <v>87</v>
      </c>
      <c r="F2221">
        <v>70</v>
      </c>
      <c r="G2221">
        <v>44</v>
      </c>
    </row>
    <row r="2222" spans="1:7">
      <c r="A2222" t="s">
        <v>2460</v>
      </c>
      <c r="B2222">
        <v>65</v>
      </c>
      <c r="C2222">
        <v>65</v>
      </c>
      <c r="D2222">
        <v>65</v>
      </c>
      <c r="E2222">
        <v>84</v>
      </c>
      <c r="F2222">
        <v>69</v>
      </c>
      <c r="G2222">
        <v>43</v>
      </c>
    </row>
    <row r="2223" spans="1:7">
      <c r="A2223" t="s">
        <v>2461</v>
      </c>
      <c r="B2223">
        <v>71</v>
      </c>
      <c r="C2223">
        <v>71</v>
      </c>
      <c r="D2223">
        <v>71</v>
      </c>
      <c r="E2223">
        <v>54</v>
      </c>
      <c r="F2223">
        <v>63</v>
      </c>
      <c r="G2223">
        <v>78</v>
      </c>
    </row>
    <row r="2224" spans="1:7">
      <c r="A2224" t="s">
        <v>2462</v>
      </c>
      <c r="B2224">
        <v>63</v>
      </c>
      <c r="C2224">
        <v>62</v>
      </c>
      <c r="D2224">
        <v>62</v>
      </c>
      <c r="E2224">
        <v>83</v>
      </c>
      <c r="F2224">
        <v>67</v>
      </c>
      <c r="G2224">
        <v>41</v>
      </c>
    </row>
    <row r="2225" spans="1:7">
      <c r="A2225" t="s">
        <v>2463</v>
      </c>
      <c r="B2225">
        <v>74</v>
      </c>
      <c r="C2225">
        <v>74</v>
      </c>
      <c r="D2225">
        <v>74</v>
      </c>
      <c r="E2225">
        <v>59</v>
      </c>
      <c r="F2225">
        <v>67</v>
      </c>
      <c r="G2225">
        <v>82</v>
      </c>
    </row>
    <row r="2226" spans="1:7">
      <c r="A2226" t="s">
        <v>2464</v>
      </c>
      <c r="B2226">
        <v>63</v>
      </c>
      <c r="C2226">
        <v>63</v>
      </c>
      <c r="D2226">
        <v>63</v>
      </c>
      <c r="E2226">
        <v>83</v>
      </c>
      <c r="F2226">
        <v>68</v>
      </c>
      <c r="G2226">
        <v>42</v>
      </c>
    </row>
    <row r="2227" spans="1:7">
      <c r="A2227" t="s">
        <v>2465</v>
      </c>
      <c r="B2227">
        <v>80</v>
      </c>
      <c r="C2227">
        <v>81</v>
      </c>
      <c r="D2227">
        <v>81</v>
      </c>
      <c r="E2227">
        <v>69</v>
      </c>
      <c r="F2227">
        <v>80</v>
      </c>
      <c r="G2227">
        <v>66</v>
      </c>
    </row>
    <row r="2228" spans="1:7">
      <c r="A2228" t="s">
        <v>2466</v>
      </c>
      <c r="B2228">
        <v>67</v>
      </c>
      <c r="C2228">
        <v>67</v>
      </c>
      <c r="D2228">
        <v>67</v>
      </c>
      <c r="E2228">
        <v>89</v>
      </c>
      <c r="F2228">
        <v>75</v>
      </c>
      <c r="G2228">
        <v>44</v>
      </c>
    </row>
    <row r="2229" spans="1:7">
      <c r="A2229" t="s">
        <v>2467</v>
      </c>
      <c r="B2229">
        <v>80</v>
      </c>
      <c r="C2229">
        <v>80</v>
      </c>
      <c r="D2229">
        <v>79</v>
      </c>
      <c r="E2229">
        <v>59</v>
      </c>
      <c r="F2229">
        <v>69</v>
      </c>
      <c r="G2229">
        <v>76</v>
      </c>
    </row>
    <row r="2230" spans="1:7">
      <c r="A2230" t="s">
        <v>2468</v>
      </c>
      <c r="B2230">
        <v>82</v>
      </c>
      <c r="C2230">
        <v>82</v>
      </c>
      <c r="D2230">
        <v>81</v>
      </c>
      <c r="E2230">
        <v>86</v>
      </c>
      <c r="F2230">
        <v>90</v>
      </c>
      <c r="G2230">
        <v>55</v>
      </c>
    </row>
    <row r="2231" spans="1:7">
      <c r="A2231" t="s">
        <v>2469</v>
      </c>
      <c r="B2231">
        <v>89</v>
      </c>
      <c r="C2231">
        <v>89</v>
      </c>
      <c r="D2231">
        <v>89</v>
      </c>
      <c r="E2231">
        <v>67</v>
      </c>
      <c r="F2231">
        <v>80</v>
      </c>
      <c r="G2231">
        <v>67</v>
      </c>
    </row>
    <row r="2232" spans="1:7">
      <c r="A2232" t="s">
        <v>2470</v>
      </c>
      <c r="B2232">
        <v>83</v>
      </c>
      <c r="C2232">
        <v>83</v>
      </c>
      <c r="D2232">
        <v>83</v>
      </c>
      <c r="E2232">
        <v>71</v>
      </c>
      <c r="F2232">
        <v>72</v>
      </c>
      <c r="G2232">
        <v>64</v>
      </c>
    </row>
    <row r="2233" spans="1:7">
      <c r="A2233" t="s">
        <v>2471</v>
      </c>
      <c r="B2233">
        <v>75</v>
      </c>
      <c r="C2233">
        <v>75</v>
      </c>
      <c r="D2233">
        <v>75</v>
      </c>
      <c r="E2233">
        <v>59</v>
      </c>
      <c r="F2233">
        <v>69</v>
      </c>
      <c r="G2233">
        <v>81</v>
      </c>
    </row>
    <row r="2234" spans="1:7">
      <c r="A2234" t="s">
        <v>2472</v>
      </c>
      <c r="B2234">
        <v>65</v>
      </c>
      <c r="C2234">
        <v>65</v>
      </c>
      <c r="D2234">
        <v>65</v>
      </c>
      <c r="E2234">
        <v>88</v>
      </c>
      <c r="F2234">
        <v>71</v>
      </c>
      <c r="G2234">
        <v>43</v>
      </c>
    </row>
    <row r="2235" spans="1:7">
      <c r="A2235" t="s">
        <v>2473</v>
      </c>
      <c r="B2235">
        <v>75</v>
      </c>
      <c r="C2235">
        <v>75</v>
      </c>
      <c r="D2235">
        <v>75</v>
      </c>
      <c r="E2235">
        <v>59</v>
      </c>
      <c r="F2235">
        <v>69</v>
      </c>
      <c r="G2235">
        <v>82</v>
      </c>
    </row>
    <row r="2236" spans="1:7">
      <c r="A2236" t="s">
        <v>2474</v>
      </c>
      <c r="B2236">
        <v>85</v>
      </c>
      <c r="C2236">
        <v>85</v>
      </c>
      <c r="D2236">
        <v>84</v>
      </c>
      <c r="E2236">
        <v>79</v>
      </c>
      <c r="F2236">
        <v>88</v>
      </c>
      <c r="G2236">
        <v>55</v>
      </c>
    </row>
    <row r="2237" spans="1:7">
      <c r="A2237" t="s">
        <v>2475</v>
      </c>
      <c r="B2237">
        <v>90</v>
      </c>
      <c r="C2237">
        <v>89</v>
      </c>
      <c r="D2237">
        <v>89</v>
      </c>
      <c r="E2237">
        <v>67</v>
      </c>
      <c r="F2237">
        <v>77</v>
      </c>
      <c r="G2237">
        <v>67</v>
      </c>
    </row>
    <row r="2238" spans="1:7">
      <c r="A2238" t="s">
        <v>2476</v>
      </c>
      <c r="B2238">
        <v>91</v>
      </c>
      <c r="C2238">
        <v>91</v>
      </c>
      <c r="D2238">
        <v>91</v>
      </c>
      <c r="E2238">
        <v>73</v>
      </c>
      <c r="F2238">
        <v>84</v>
      </c>
      <c r="G2238">
        <v>61</v>
      </c>
    </row>
    <row r="2239" spans="1:7">
      <c r="A2239" t="s">
        <v>2477</v>
      </c>
      <c r="B2239">
        <v>83</v>
      </c>
      <c r="C2239">
        <v>83</v>
      </c>
      <c r="D2239">
        <v>82</v>
      </c>
      <c r="E2239">
        <v>66</v>
      </c>
      <c r="F2239">
        <v>78</v>
      </c>
      <c r="G2239">
        <v>72</v>
      </c>
    </row>
    <row r="2240" spans="1:7">
      <c r="A2240" t="s">
        <v>2478</v>
      </c>
      <c r="B2240">
        <v>77</v>
      </c>
      <c r="C2240">
        <v>77</v>
      </c>
      <c r="D2240">
        <v>76</v>
      </c>
      <c r="E2240">
        <v>62</v>
      </c>
      <c r="F2240">
        <v>73</v>
      </c>
      <c r="G2240">
        <v>76</v>
      </c>
    </row>
    <row r="2241" spans="1:7">
      <c r="A2241" t="s">
        <v>2479</v>
      </c>
      <c r="B2241">
        <v>80</v>
      </c>
      <c r="C2241">
        <v>80</v>
      </c>
      <c r="D2241">
        <v>80</v>
      </c>
      <c r="E2241">
        <v>62</v>
      </c>
      <c r="F2241">
        <v>68</v>
      </c>
      <c r="G2241">
        <v>81</v>
      </c>
    </row>
    <row r="2242" spans="1:7">
      <c r="A2242" t="s">
        <v>2480</v>
      </c>
      <c r="B2242">
        <v>91</v>
      </c>
      <c r="C2242">
        <v>92</v>
      </c>
      <c r="D2242">
        <v>92</v>
      </c>
      <c r="E2242">
        <v>78</v>
      </c>
      <c r="F2242">
        <v>89</v>
      </c>
      <c r="G2242">
        <v>64</v>
      </c>
    </row>
    <row r="2243" spans="1:7">
      <c r="A2243" t="s">
        <v>2481</v>
      </c>
      <c r="B2243">
        <v>89</v>
      </c>
      <c r="C2243">
        <v>90</v>
      </c>
      <c r="D2243">
        <v>90</v>
      </c>
      <c r="E2243">
        <v>77</v>
      </c>
      <c r="F2243">
        <v>89</v>
      </c>
      <c r="G2243">
        <v>65</v>
      </c>
    </row>
    <row r="2244" spans="1:7">
      <c r="A2244" t="s">
        <v>2482</v>
      </c>
      <c r="B2244">
        <v>91</v>
      </c>
      <c r="C2244">
        <v>91</v>
      </c>
      <c r="D2244">
        <v>92</v>
      </c>
      <c r="E2244">
        <v>78</v>
      </c>
      <c r="F2244">
        <v>90</v>
      </c>
      <c r="G2244">
        <v>64</v>
      </c>
    </row>
    <row r="2245" spans="1:7">
      <c r="A2245" t="s">
        <v>2483</v>
      </c>
      <c r="B2245">
        <v>75</v>
      </c>
      <c r="C2245">
        <v>75</v>
      </c>
      <c r="D2245">
        <v>75</v>
      </c>
      <c r="E2245">
        <v>89</v>
      </c>
      <c r="F2245">
        <v>73</v>
      </c>
      <c r="G2245">
        <v>52</v>
      </c>
    </row>
    <row r="2246" spans="1:7">
      <c r="A2246" t="s">
        <v>2484</v>
      </c>
      <c r="B2246">
        <v>90</v>
      </c>
      <c r="C2246">
        <v>90</v>
      </c>
      <c r="D2246">
        <v>90</v>
      </c>
      <c r="E2246">
        <v>78</v>
      </c>
      <c r="F2246">
        <v>88</v>
      </c>
      <c r="G2246">
        <v>65</v>
      </c>
    </row>
    <row r="2247" spans="1:7">
      <c r="A2247" t="s">
        <v>2485</v>
      </c>
      <c r="B2247">
        <v>85</v>
      </c>
      <c r="C2247">
        <v>85</v>
      </c>
      <c r="D2247">
        <v>85</v>
      </c>
      <c r="E2247">
        <v>64</v>
      </c>
      <c r="F2247">
        <v>76</v>
      </c>
      <c r="G2247">
        <v>72</v>
      </c>
    </row>
    <row r="2248" spans="1:7">
      <c r="A2248" t="s">
        <v>2486</v>
      </c>
      <c r="B2248">
        <v>85</v>
      </c>
      <c r="C2248">
        <v>85</v>
      </c>
      <c r="D2248">
        <v>85</v>
      </c>
      <c r="E2248">
        <v>64</v>
      </c>
      <c r="F2248">
        <v>76</v>
      </c>
      <c r="G2248">
        <v>73</v>
      </c>
    </row>
    <row r="2249" spans="1:7">
      <c r="A2249" t="s">
        <v>2487</v>
      </c>
      <c r="B2249">
        <v>82</v>
      </c>
      <c r="C2249">
        <v>81</v>
      </c>
      <c r="D2249">
        <v>81</v>
      </c>
      <c r="E2249">
        <v>62</v>
      </c>
      <c r="F2249">
        <v>74</v>
      </c>
      <c r="G2249">
        <v>77</v>
      </c>
    </row>
    <row r="2250" spans="1:7">
      <c r="A2250" t="s">
        <v>2488</v>
      </c>
      <c r="B2250">
        <v>83</v>
      </c>
      <c r="C2250">
        <v>82</v>
      </c>
      <c r="D2250">
        <v>82</v>
      </c>
      <c r="E2250">
        <v>63</v>
      </c>
      <c r="F2250">
        <v>74</v>
      </c>
      <c r="G2250">
        <v>75</v>
      </c>
    </row>
    <row r="2251" spans="1:7">
      <c r="A2251" t="s">
        <v>2489</v>
      </c>
      <c r="B2251">
        <v>93</v>
      </c>
      <c r="C2251">
        <v>92</v>
      </c>
      <c r="D2251">
        <v>92</v>
      </c>
      <c r="E2251">
        <v>71</v>
      </c>
      <c r="F2251">
        <v>79</v>
      </c>
      <c r="G2251">
        <v>60</v>
      </c>
    </row>
    <row r="2252" spans="1:7">
      <c r="A2252" t="s">
        <v>2490</v>
      </c>
      <c r="B2252">
        <v>65</v>
      </c>
      <c r="C2252">
        <v>65</v>
      </c>
      <c r="D2252">
        <v>65</v>
      </c>
      <c r="E2252">
        <v>86</v>
      </c>
      <c r="F2252">
        <v>71</v>
      </c>
      <c r="G2252">
        <v>43</v>
      </c>
    </row>
    <row r="2253" spans="1:7">
      <c r="A2253" t="s">
        <v>2491</v>
      </c>
      <c r="B2253">
        <v>82</v>
      </c>
      <c r="C2253">
        <v>82</v>
      </c>
      <c r="D2253">
        <v>82</v>
      </c>
      <c r="E2253">
        <v>63</v>
      </c>
      <c r="F2253">
        <v>74</v>
      </c>
      <c r="G2253">
        <v>72</v>
      </c>
    </row>
    <row r="2254" spans="1:7">
      <c r="A2254" t="s">
        <v>2492</v>
      </c>
      <c r="B2254">
        <v>58</v>
      </c>
      <c r="C2254">
        <v>58</v>
      </c>
      <c r="D2254">
        <v>58</v>
      </c>
      <c r="E2254">
        <v>66</v>
      </c>
      <c r="F2254">
        <v>62</v>
      </c>
      <c r="G2254">
        <v>40</v>
      </c>
    </row>
    <row r="2255" spans="1:7">
      <c r="A2255" t="s">
        <v>2493</v>
      </c>
      <c r="B2255">
        <v>65</v>
      </c>
      <c r="C2255">
        <v>65</v>
      </c>
      <c r="D2255">
        <v>65</v>
      </c>
      <c r="E2255">
        <v>91</v>
      </c>
      <c r="F2255">
        <v>72</v>
      </c>
      <c r="G2255">
        <v>43</v>
      </c>
    </row>
    <row r="2256" spans="1:7">
      <c r="A2256" t="s">
        <v>2494</v>
      </c>
      <c r="B2256">
        <v>85</v>
      </c>
      <c r="C2256">
        <v>85</v>
      </c>
      <c r="D2256">
        <v>85</v>
      </c>
      <c r="E2256">
        <v>63</v>
      </c>
      <c r="F2256">
        <v>75</v>
      </c>
      <c r="G2256">
        <v>72</v>
      </c>
    </row>
    <row r="2257" spans="1:7">
      <c r="A2257" t="s">
        <v>2495</v>
      </c>
      <c r="B2257">
        <v>89</v>
      </c>
      <c r="C2257">
        <v>89</v>
      </c>
      <c r="D2257">
        <v>89</v>
      </c>
      <c r="E2257">
        <v>71</v>
      </c>
      <c r="F2257">
        <v>84</v>
      </c>
      <c r="G2257">
        <v>62</v>
      </c>
    </row>
    <row r="2258" spans="1:7">
      <c r="A2258" t="s">
        <v>2496</v>
      </c>
      <c r="B2258">
        <v>90</v>
      </c>
      <c r="C2258">
        <v>90</v>
      </c>
      <c r="D2258">
        <v>90</v>
      </c>
      <c r="E2258">
        <v>77</v>
      </c>
      <c r="F2258">
        <v>87</v>
      </c>
      <c r="G2258">
        <v>56</v>
      </c>
    </row>
    <row r="2259" spans="1:7">
      <c r="A2259" t="s">
        <v>2497</v>
      </c>
      <c r="B2259">
        <v>88</v>
      </c>
      <c r="C2259">
        <v>88</v>
      </c>
      <c r="D2259">
        <v>88</v>
      </c>
      <c r="E2259">
        <v>71</v>
      </c>
      <c r="F2259">
        <v>76</v>
      </c>
      <c r="G2259">
        <v>63</v>
      </c>
    </row>
    <row r="2260" spans="1:7">
      <c r="A2260" t="s">
        <v>2498</v>
      </c>
      <c r="B2260">
        <v>79</v>
      </c>
      <c r="C2260">
        <v>79</v>
      </c>
      <c r="D2260">
        <v>79</v>
      </c>
      <c r="E2260">
        <v>83</v>
      </c>
      <c r="F2260">
        <v>86</v>
      </c>
      <c r="G2260">
        <v>51</v>
      </c>
    </row>
    <row r="2261" spans="1:7">
      <c r="A2261" t="s">
        <v>2499</v>
      </c>
      <c r="B2261">
        <v>92</v>
      </c>
      <c r="C2261">
        <v>93</v>
      </c>
      <c r="D2261">
        <v>92</v>
      </c>
      <c r="E2261">
        <v>72</v>
      </c>
      <c r="F2261">
        <v>80</v>
      </c>
      <c r="G2261">
        <v>59</v>
      </c>
    </row>
    <row r="2262" spans="1:7">
      <c r="A2262" t="s">
        <v>2500</v>
      </c>
      <c r="B2262">
        <v>78</v>
      </c>
      <c r="C2262">
        <v>78</v>
      </c>
      <c r="D2262">
        <v>78</v>
      </c>
      <c r="E2262">
        <v>92</v>
      </c>
      <c r="F2262">
        <v>84</v>
      </c>
      <c r="G2262">
        <v>51</v>
      </c>
    </row>
    <row r="2263" spans="1:7">
      <c r="A2263" t="s">
        <v>2501</v>
      </c>
      <c r="B2263">
        <v>85</v>
      </c>
      <c r="C2263">
        <v>85</v>
      </c>
      <c r="D2263">
        <v>85</v>
      </c>
      <c r="E2263">
        <v>77</v>
      </c>
      <c r="F2263">
        <v>88</v>
      </c>
      <c r="G2263">
        <v>56</v>
      </c>
    </row>
    <row r="2264" spans="1:7">
      <c r="A2264" t="s">
        <v>2502</v>
      </c>
      <c r="B2264">
        <v>91</v>
      </c>
      <c r="C2264">
        <v>91</v>
      </c>
      <c r="D2264">
        <v>90</v>
      </c>
      <c r="E2264">
        <v>70</v>
      </c>
      <c r="F2264">
        <v>83</v>
      </c>
      <c r="G2264">
        <v>64</v>
      </c>
    </row>
    <row r="2265" spans="1:7">
      <c r="A2265" t="s">
        <v>2503</v>
      </c>
      <c r="B2265">
        <v>71</v>
      </c>
      <c r="C2265">
        <v>71</v>
      </c>
      <c r="D2265">
        <v>71</v>
      </c>
      <c r="E2265">
        <v>57</v>
      </c>
      <c r="F2265">
        <v>66</v>
      </c>
      <c r="G2265">
        <v>79</v>
      </c>
    </row>
    <row r="2266" spans="1:7">
      <c r="A2266" t="s">
        <v>2504</v>
      </c>
      <c r="B2266">
        <v>88</v>
      </c>
      <c r="C2266">
        <v>87</v>
      </c>
      <c r="D2266">
        <v>87</v>
      </c>
      <c r="E2266">
        <v>66</v>
      </c>
      <c r="F2266">
        <v>78</v>
      </c>
      <c r="G2266">
        <v>70</v>
      </c>
    </row>
    <row r="2267" spans="1:7">
      <c r="A2267" t="s">
        <v>2505</v>
      </c>
      <c r="B2267">
        <v>89</v>
      </c>
      <c r="C2267">
        <v>89</v>
      </c>
      <c r="D2267">
        <v>89</v>
      </c>
      <c r="E2267">
        <v>69</v>
      </c>
      <c r="F2267">
        <v>81</v>
      </c>
      <c r="G2267">
        <v>66</v>
      </c>
    </row>
    <row r="2268" spans="1:7">
      <c r="A2268" t="s">
        <v>2506</v>
      </c>
      <c r="B2268">
        <v>86</v>
      </c>
      <c r="C2268">
        <v>86</v>
      </c>
      <c r="D2268">
        <v>86</v>
      </c>
      <c r="E2268">
        <v>67</v>
      </c>
      <c r="F2268">
        <v>79</v>
      </c>
      <c r="G2268">
        <v>67</v>
      </c>
    </row>
    <row r="2269" spans="1:7">
      <c r="A2269" t="s">
        <v>2507</v>
      </c>
      <c r="B2269">
        <v>86</v>
      </c>
      <c r="C2269">
        <v>87</v>
      </c>
      <c r="D2269">
        <v>87</v>
      </c>
      <c r="E2269">
        <v>66</v>
      </c>
      <c r="F2269">
        <v>79</v>
      </c>
      <c r="G2269">
        <v>68</v>
      </c>
    </row>
    <row r="2270" spans="1:7">
      <c r="A2270" t="s">
        <v>2508</v>
      </c>
      <c r="B2270">
        <v>88</v>
      </c>
      <c r="C2270">
        <v>88</v>
      </c>
      <c r="D2270">
        <v>88</v>
      </c>
      <c r="E2270">
        <v>68</v>
      </c>
      <c r="F2270">
        <v>80</v>
      </c>
      <c r="G2270">
        <v>66</v>
      </c>
    </row>
    <row r="2271" spans="1:7">
      <c r="A2271" t="s">
        <v>2509</v>
      </c>
      <c r="B2271">
        <v>86</v>
      </c>
      <c r="C2271">
        <v>87</v>
      </c>
      <c r="D2271">
        <v>87</v>
      </c>
      <c r="E2271">
        <v>66</v>
      </c>
      <c r="F2271">
        <v>78</v>
      </c>
      <c r="G2271">
        <v>69</v>
      </c>
    </row>
    <row r="2272" spans="1:7">
      <c r="A2272" t="s">
        <v>2510</v>
      </c>
      <c r="B2272">
        <v>86</v>
      </c>
      <c r="C2272">
        <v>86</v>
      </c>
      <c r="D2272">
        <v>86</v>
      </c>
      <c r="E2272">
        <v>67</v>
      </c>
      <c r="F2272">
        <v>79</v>
      </c>
      <c r="G2272">
        <v>67</v>
      </c>
    </row>
    <row r="2273" spans="1:7">
      <c r="A2273" t="s">
        <v>2511</v>
      </c>
      <c r="B2273">
        <v>88</v>
      </c>
      <c r="C2273">
        <v>88</v>
      </c>
      <c r="D2273">
        <v>88</v>
      </c>
      <c r="E2273">
        <v>67</v>
      </c>
      <c r="F2273">
        <v>79</v>
      </c>
      <c r="G2273">
        <v>68</v>
      </c>
    </row>
    <row r="2274" spans="1:7">
      <c r="A2274" t="s">
        <v>2512</v>
      </c>
      <c r="B2274">
        <v>87</v>
      </c>
      <c r="C2274">
        <v>87</v>
      </c>
      <c r="D2274">
        <v>87</v>
      </c>
      <c r="E2274">
        <v>67</v>
      </c>
      <c r="F2274">
        <v>79</v>
      </c>
      <c r="G2274">
        <v>68</v>
      </c>
    </row>
    <row r="2275" spans="1:7">
      <c r="A2275" t="s">
        <v>2513</v>
      </c>
      <c r="B2275">
        <v>89</v>
      </c>
      <c r="C2275">
        <v>89</v>
      </c>
      <c r="D2275">
        <v>89</v>
      </c>
      <c r="E2275">
        <v>68</v>
      </c>
      <c r="F2275">
        <v>80</v>
      </c>
      <c r="G2275">
        <v>67</v>
      </c>
    </row>
    <row r="2276" spans="1:7">
      <c r="A2276" t="s">
        <v>2514</v>
      </c>
      <c r="B2276">
        <v>88</v>
      </c>
      <c r="C2276">
        <v>88</v>
      </c>
      <c r="D2276">
        <v>88</v>
      </c>
      <c r="E2276">
        <v>68</v>
      </c>
      <c r="F2276">
        <v>80</v>
      </c>
      <c r="G2276">
        <v>67</v>
      </c>
    </row>
    <row r="2277" spans="1:7">
      <c r="A2277" t="s">
        <v>2515</v>
      </c>
      <c r="B2277">
        <v>86</v>
      </c>
      <c r="C2277">
        <v>86</v>
      </c>
      <c r="D2277">
        <v>86</v>
      </c>
      <c r="E2277">
        <v>72</v>
      </c>
      <c r="F2277">
        <v>77</v>
      </c>
      <c r="G2277">
        <v>62</v>
      </c>
    </row>
    <row r="2278" spans="1:7">
      <c r="A2278" t="s">
        <v>2516</v>
      </c>
      <c r="B2278">
        <v>85</v>
      </c>
      <c r="C2278">
        <v>85</v>
      </c>
      <c r="D2278">
        <v>85</v>
      </c>
      <c r="E2278">
        <v>63</v>
      </c>
      <c r="F2278">
        <v>76</v>
      </c>
      <c r="G2278">
        <v>71</v>
      </c>
    </row>
    <row r="2279" spans="1:7">
      <c r="A2279" t="s">
        <v>2517</v>
      </c>
      <c r="B2279">
        <v>83</v>
      </c>
      <c r="C2279">
        <v>84</v>
      </c>
      <c r="D2279">
        <v>84</v>
      </c>
      <c r="E2279">
        <v>75</v>
      </c>
      <c r="F2279">
        <v>80</v>
      </c>
      <c r="G2279">
        <v>60</v>
      </c>
    </row>
    <row r="2280" spans="1:7">
      <c r="A2280" t="s">
        <v>2518</v>
      </c>
      <c r="B2280">
        <v>85</v>
      </c>
      <c r="C2280">
        <v>86</v>
      </c>
      <c r="D2280">
        <v>86</v>
      </c>
      <c r="E2280">
        <v>69</v>
      </c>
      <c r="F2280">
        <v>81</v>
      </c>
      <c r="G2280">
        <v>66</v>
      </c>
    </row>
    <row r="2281" spans="1:7">
      <c r="A2281" t="s">
        <v>2519</v>
      </c>
      <c r="B2281">
        <v>66</v>
      </c>
      <c r="C2281">
        <v>65</v>
      </c>
      <c r="D2281">
        <v>65</v>
      </c>
      <c r="E2281">
        <v>81</v>
      </c>
      <c r="F2281">
        <v>66</v>
      </c>
      <c r="G2281">
        <v>43</v>
      </c>
    </row>
    <row r="2282" spans="1:7">
      <c r="A2282" t="s">
        <v>2520</v>
      </c>
      <c r="B2282">
        <v>67</v>
      </c>
      <c r="C2282">
        <v>66</v>
      </c>
      <c r="D2282">
        <v>66</v>
      </c>
      <c r="E2282">
        <v>81</v>
      </c>
      <c r="F2282">
        <v>68</v>
      </c>
      <c r="G2282">
        <v>44</v>
      </c>
    </row>
    <row r="2283" spans="1:7">
      <c r="A2283" t="s">
        <v>2521</v>
      </c>
      <c r="B2283">
        <v>89</v>
      </c>
      <c r="C2283">
        <v>89</v>
      </c>
      <c r="D2283">
        <v>89</v>
      </c>
      <c r="E2283">
        <v>65</v>
      </c>
      <c r="F2283">
        <v>79</v>
      </c>
      <c r="G2283">
        <v>68</v>
      </c>
    </row>
    <row r="2284" spans="1:7">
      <c r="A2284" t="s">
        <v>2522</v>
      </c>
      <c r="B2284">
        <v>83</v>
      </c>
      <c r="C2284">
        <v>83</v>
      </c>
      <c r="D2284">
        <v>84</v>
      </c>
      <c r="E2284">
        <v>86</v>
      </c>
      <c r="F2284">
        <v>85</v>
      </c>
      <c r="G2284">
        <v>54</v>
      </c>
    </row>
    <row r="2285" spans="1:7">
      <c r="A2285" t="s">
        <v>2523</v>
      </c>
      <c r="B2285">
        <v>72</v>
      </c>
      <c r="C2285">
        <v>72</v>
      </c>
      <c r="D2285">
        <v>72</v>
      </c>
      <c r="E2285">
        <v>66</v>
      </c>
      <c r="F2285">
        <v>68</v>
      </c>
      <c r="G2285">
        <v>60</v>
      </c>
    </row>
    <row r="2286" spans="1:7">
      <c r="A2286" t="s">
        <v>2524</v>
      </c>
      <c r="B2286">
        <v>61</v>
      </c>
      <c r="C2286">
        <v>61</v>
      </c>
      <c r="D2286">
        <v>61</v>
      </c>
      <c r="E2286">
        <v>77</v>
      </c>
      <c r="F2286">
        <v>63</v>
      </c>
      <c r="G2286">
        <v>50</v>
      </c>
    </row>
    <row r="2287" spans="1:7">
      <c r="A2287" t="s">
        <v>2525</v>
      </c>
      <c r="B2287">
        <v>70</v>
      </c>
      <c r="C2287">
        <v>70</v>
      </c>
      <c r="D2287">
        <v>70</v>
      </c>
      <c r="E2287">
        <v>85</v>
      </c>
      <c r="F2287">
        <v>77</v>
      </c>
      <c r="G2287">
        <v>56</v>
      </c>
    </row>
    <row r="2288" spans="1:7">
      <c r="A2288" t="s">
        <v>2526</v>
      </c>
      <c r="B2288">
        <v>58</v>
      </c>
      <c r="C2288">
        <v>59</v>
      </c>
      <c r="D2288">
        <v>59</v>
      </c>
      <c r="E2288">
        <v>72</v>
      </c>
      <c r="F2288">
        <v>60</v>
      </c>
      <c r="G2288">
        <v>53</v>
      </c>
    </row>
    <row r="2289" spans="1:7">
      <c r="A2289" t="s">
        <v>2527</v>
      </c>
      <c r="B2289">
        <v>61</v>
      </c>
      <c r="C2289">
        <v>61</v>
      </c>
      <c r="D2289">
        <v>61</v>
      </c>
      <c r="E2289">
        <v>69</v>
      </c>
      <c r="F2289">
        <v>61</v>
      </c>
      <c r="G2289">
        <v>55</v>
      </c>
    </row>
    <row r="2290" spans="1:7">
      <c r="A2290" t="s">
        <v>2528</v>
      </c>
      <c r="B2290">
        <v>77</v>
      </c>
      <c r="C2290">
        <v>77</v>
      </c>
      <c r="D2290">
        <v>77</v>
      </c>
      <c r="E2290">
        <v>59</v>
      </c>
      <c r="F2290">
        <v>67</v>
      </c>
      <c r="G2290">
        <v>65</v>
      </c>
    </row>
    <row r="2291" spans="1:7">
      <c r="A2291" t="s">
        <v>2529</v>
      </c>
      <c r="B2291">
        <v>37</v>
      </c>
      <c r="C2291">
        <v>37</v>
      </c>
      <c r="D2291">
        <v>37</v>
      </c>
      <c r="E2291">
        <v>39</v>
      </c>
      <c r="F2291">
        <v>35</v>
      </c>
      <c r="G2291">
        <v>42</v>
      </c>
    </row>
    <row r="2292" spans="1:7">
      <c r="A2292" t="s">
        <v>2530</v>
      </c>
      <c r="B2292">
        <v>75</v>
      </c>
      <c r="C2292">
        <v>75</v>
      </c>
      <c r="D2292">
        <v>75</v>
      </c>
      <c r="E2292">
        <v>87</v>
      </c>
      <c r="F2292">
        <v>83</v>
      </c>
      <c r="G2292">
        <v>49</v>
      </c>
    </row>
    <row r="2293" spans="1:7">
      <c r="A2293" t="s">
        <v>2531</v>
      </c>
      <c r="B2293">
        <v>55</v>
      </c>
      <c r="C2293">
        <v>55</v>
      </c>
      <c r="D2293">
        <v>56</v>
      </c>
      <c r="E2293">
        <v>64</v>
      </c>
      <c r="F2293">
        <v>54</v>
      </c>
      <c r="G2293">
        <v>42</v>
      </c>
    </row>
    <row r="2294" spans="1:7">
      <c r="A2294" t="s">
        <v>2532</v>
      </c>
      <c r="B2294">
        <v>80</v>
      </c>
      <c r="C2294">
        <v>80</v>
      </c>
      <c r="D2294">
        <v>79</v>
      </c>
      <c r="E2294">
        <v>83</v>
      </c>
      <c r="F2294">
        <v>89</v>
      </c>
      <c r="G2294">
        <v>52</v>
      </c>
    </row>
    <row r="2295" spans="1:7">
      <c r="A2295" t="s">
        <v>2533</v>
      </c>
      <c r="B2295">
        <v>66</v>
      </c>
      <c r="C2295">
        <v>66</v>
      </c>
      <c r="D2295">
        <v>66</v>
      </c>
      <c r="E2295">
        <v>85</v>
      </c>
      <c r="F2295">
        <v>69</v>
      </c>
      <c r="G2295">
        <v>44</v>
      </c>
    </row>
    <row r="2296" spans="1:7">
      <c r="A2296" t="s">
        <v>2534</v>
      </c>
      <c r="B2296">
        <v>72</v>
      </c>
      <c r="C2296">
        <v>72</v>
      </c>
      <c r="D2296">
        <v>72</v>
      </c>
      <c r="E2296">
        <v>84</v>
      </c>
      <c r="F2296">
        <v>78</v>
      </c>
      <c r="G2296">
        <v>51</v>
      </c>
    </row>
    <row r="2297" spans="1:7">
      <c r="A2297" t="s">
        <v>2535</v>
      </c>
      <c r="B2297">
        <v>57</v>
      </c>
      <c r="C2297">
        <v>58</v>
      </c>
      <c r="D2297">
        <v>58</v>
      </c>
      <c r="E2297">
        <v>71</v>
      </c>
      <c r="F2297">
        <v>59</v>
      </c>
      <c r="G2297">
        <v>43</v>
      </c>
    </row>
    <row r="2298" spans="1:7">
      <c r="A2298" t="s">
        <v>2536</v>
      </c>
      <c r="B2298">
        <v>76</v>
      </c>
      <c r="C2298">
        <v>76</v>
      </c>
      <c r="D2298">
        <v>76</v>
      </c>
      <c r="E2298">
        <v>84</v>
      </c>
      <c r="F2298">
        <v>83</v>
      </c>
      <c r="G2298">
        <v>50</v>
      </c>
    </row>
    <row r="2299" spans="1:7">
      <c r="A2299" t="s">
        <v>2537</v>
      </c>
      <c r="B2299">
        <v>57</v>
      </c>
      <c r="C2299">
        <v>57</v>
      </c>
      <c r="D2299">
        <v>57</v>
      </c>
      <c r="E2299">
        <v>66</v>
      </c>
      <c r="F2299">
        <v>56</v>
      </c>
      <c r="G2299">
        <v>42</v>
      </c>
    </row>
    <row r="2300" spans="1:7">
      <c r="A2300" t="s">
        <v>2538</v>
      </c>
      <c r="B2300">
        <v>78</v>
      </c>
      <c r="C2300">
        <v>78</v>
      </c>
      <c r="D2300">
        <v>78</v>
      </c>
      <c r="E2300">
        <v>81</v>
      </c>
      <c r="F2300">
        <v>88</v>
      </c>
      <c r="G2300">
        <v>51</v>
      </c>
    </row>
    <row r="2301" spans="1:7">
      <c r="A2301" t="s">
        <v>2539</v>
      </c>
      <c r="B2301">
        <v>66</v>
      </c>
      <c r="C2301">
        <v>66</v>
      </c>
      <c r="D2301">
        <v>66</v>
      </c>
      <c r="E2301">
        <v>85</v>
      </c>
      <c r="F2301">
        <v>69</v>
      </c>
      <c r="G2301">
        <v>44</v>
      </c>
    </row>
    <row r="2302" spans="1:7">
      <c r="A2302" t="s">
        <v>2540</v>
      </c>
      <c r="B2302">
        <v>64</v>
      </c>
      <c r="C2302">
        <v>64</v>
      </c>
      <c r="D2302">
        <v>64</v>
      </c>
      <c r="E2302">
        <v>77</v>
      </c>
      <c r="F2302">
        <v>64</v>
      </c>
      <c r="G2302">
        <v>43</v>
      </c>
    </row>
    <row r="2303" spans="1:7">
      <c r="A2303" t="s">
        <v>2541</v>
      </c>
      <c r="B2303">
        <v>66</v>
      </c>
      <c r="C2303">
        <v>66</v>
      </c>
      <c r="D2303">
        <v>66</v>
      </c>
      <c r="E2303">
        <v>87</v>
      </c>
      <c r="F2303">
        <v>71</v>
      </c>
      <c r="G2303">
        <v>44</v>
      </c>
    </row>
    <row r="2304" spans="1:7">
      <c r="A2304" t="s">
        <v>2542</v>
      </c>
      <c r="B2304">
        <v>59</v>
      </c>
      <c r="C2304">
        <v>60</v>
      </c>
      <c r="D2304">
        <v>60</v>
      </c>
      <c r="E2304">
        <v>71</v>
      </c>
      <c r="F2304">
        <v>59</v>
      </c>
      <c r="G2304">
        <v>45</v>
      </c>
    </row>
    <row r="2305" spans="1:7">
      <c r="A2305" t="s">
        <v>2543</v>
      </c>
      <c r="B2305">
        <v>60</v>
      </c>
      <c r="C2305">
        <v>61</v>
      </c>
      <c r="D2305">
        <v>60</v>
      </c>
      <c r="E2305">
        <v>76</v>
      </c>
      <c r="F2305">
        <v>62</v>
      </c>
      <c r="G2305">
        <v>50</v>
      </c>
    </row>
    <row r="2306" spans="1:7">
      <c r="A2306" t="s">
        <v>2544</v>
      </c>
      <c r="B2306">
        <v>70</v>
      </c>
      <c r="C2306">
        <v>71</v>
      </c>
      <c r="D2306">
        <v>71</v>
      </c>
      <c r="E2306">
        <v>89</v>
      </c>
      <c r="F2306">
        <v>74</v>
      </c>
      <c r="G2306">
        <v>48</v>
      </c>
    </row>
    <row r="2307" spans="1:7">
      <c r="A2307" t="s">
        <v>2545</v>
      </c>
      <c r="B2307">
        <v>80</v>
      </c>
      <c r="C2307">
        <v>80</v>
      </c>
      <c r="D2307">
        <v>80</v>
      </c>
      <c r="E2307">
        <v>79</v>
      </c>
      <c r="F2307">
        <v>92</v>
      </c>
      <c r="G2307">
        <v>52</v>
      </c>
    </row>
    <row r="2308" spans="1:7">
      <c r="A2308" t="s">
        <v>2546</v>
      </c>
      <c r="B2308">
        <v>73</v>
      </c>
      <c r="C2308">
        <v>73</v>
      </c>
      <c r="D2308">
        <v>73</v>
      </c>
      <c r="E2308">
        <v>81</v>
      </c>
      <c r="F2308">
        <v>81</v>
      </c>
      <c r="G2308">
        <v>53</v>
      </c>
    </row>
    <row r="2309" spans="1:7">
      <c r="A2309" t="s">
        <v>2547</v>
      </c>
      <c r="B2309">
        <v>58</v>
      </c>
      <c r="C2309">
        <v>58</v>
      </c>
      <c r="D2309">
        <v>58</v>
      </c>
      <c r="E2309">
        <v>72</v>
      </c>
      <c r="F2309">
        <v>60</v>
      </c>
      <c r="G2309">
        <v>44</v>
      </c>
    </row>
    <row r="2310" spans="1:7">
      <c r="A2310" t="s">
        <v>2548</v>
      </c>
      <c r="B2310">
        <v>82</v>
      </c>
      <c r="C2310">
        <v>82</v>
      </c>
      <c r="D2310">
        <v>83</v>
      </c>
      <c r="E2310">
        <v>82</v>
      </c>
      <c r="F2310">
        <v>78</v>
      </c>
      <c r="G2310">
        <v>55</v>
      </c>
    </row>
    <row r="2311" spans="1:7">
      <c r="A2311" t="s">
        <v>2549</v>
      </c>
      <c r="B2311">
        <v>70</v>
      </c>
      <c r="C2311">
        <v>71</v>
      </c>
      <c r="D2311">
        <v>71</v>
      </c>
      <c r="E2311">
        <v>89</v>
      </c>
      <c r="F2311">
        <v>77</v>
      </c>
      <c r="G2311">
        <v>47</v>
      </c>
    </row>
    <row r="2312" spans="1:7">
      <c r="A2312" t="s">
        <v>2550</v>
      </c>
      <c r="B2312">
        <v>80</v>
      </c>
      <c r="C2312">
        <v>80</v>
      </c>
      <c r="D2312">
        <v>81</v>
      </c>
      <c r="E2312">
        <v>68</v>
      </c>
      <c r="F2312">
        <v>78</v>
      </c>
      <c r="G2312">
        <v>63</v>
      </c>
    </row>
    <row r="2313" spans="1:7">
      <c r="A2313" t="s">
        <v>2551</v>
      </c>
      <c r="B2313">
        <v>71</v>
      </c>
      <c r="C2313">
        <v>71</v>
      </c>
      <c r="D2313">
        <v>70</v>
      </c>
      <c r="E2313">
        <v>91</v>
      </c>
      <c r="F2313">
        <v>74</v>
      </c>
      <c r="G2313">
        <v>47</v>
      </c>
    </row>
    <row r="2314" spans="1:7">
      <c r="A2314" t="s">
        <v>2552</v>
      </c>
      <c r="B2314">
        <v>54</v>
      </c>
      <c r="C2314">
        <v>55</v>
      </c>
      <c r="D2314">
        <v>55</v>
      </c>
      <c r="E2314">
        <v>65</v>
      </c>
      <c r="F2314">
        <v>55</v>
      </c>
      <c r="G2314">
        <v>41</v>
      </c>
    </row>
    <row r="2315" spans="1:7">
      <c r="A2315" t="s">
        <v>2553</v>
      </c>
      <c r="B2315">
        <v>70</v>
      </c>
      <c r="C2315">
        <v>70</v>
      </c>
      <c r="D2315">
        <v>70</v>
      </c>
      <c r="E2315">
        <v>83</v>
      </c>
      <c r="F2315">
        <v>79</v>
      </c>
      <c r="G2315">
        <v>51</v>
      </c>
    </row>
    <row r="2316" spans="1:7">
      <c r="A2316" t="s">
        <v>2554</v>
      </c>
      <c r="B2316">
        <v>58</v>
      </c>
      <c r="C2316">
        <v>58</v>
      </c>
      <c r="D2316">
        <v>59</v>
      </c>
      <c r="E2316">
        <v>72</v>
      </c>
      <c r="F2316">
        <v>60</v>
      </c>
      <c r="G2316">
        <v>42</v>
      </c>
    </row>
    <row r="2317" spans="1:7">
      <c r="A2317" t="s">
        <v>2555</v>
      </c>
      <c r="B2317">
        <v>52</v>
      </c>
      <c r="C2317">
        <v>53</v>
      </c>
      <c r="D2317">
        <v>53</v>
      </c>
      <c r="E2317">
        <v>62</v>
      </c>
      <c r="F2317">
        <v>53</v>
      </c>
      <c r="G2317">
        <v>42</v>
      </c>
    </row>
    <row r="2318" spans="1:7">
      <c r="A2318" t="s">
        <v>2556</v>
      </c>
      <c r="B2318">
        <v>75</v>
      </c>
      <c r="C2318">
        <v>76</v>
      </c>
      <c r="D2318">
        <v>76</v>
      </c>
      <c r="E2318">
        <v>88</v>
      </c>
      <c r="F2318">
        <v>84</v>
      </c>
      <c r="G2318">
        <v>50</v>
      </c>
    </row>
    <row r="2319" spans="1:7">
      <c r="A2319" t="s">
        <v>2557</v>
      </c>
      <c r="B2319">
        <v>54</v>
      </c>
      <c r="C2319">
        <v>54</v>
      </c>
      <c r="D2319">
        <v>54</v>
      </c>
      <c r="E2319">
        <v>62</v>
      </c>
      <c r="F2319">
        <v>53</v>
      </c>
      <c r="G2319">
        <v>44</v>
      </c>
    </row>
    <row r="2320" spans="1:7">
      <c r="A2320" t="s">
        <v>2558</v>
      </c>
      <c r="B2320">
        <v>78</v>
      </c>
      <c r="C2320">
        <v>78</v>
      </c>
      <c r="D2320">
        <v>78</v>
      </c>
      <c r="E2320">
        <v>87</v>
      </c>
      <c r="F2320">
        <v>88</v>
      </c>
      <c r="G2320">
        <v>51</v>
      </c>
    </row>
    <row r="2321" spans="1:7">
      <c r="A2321" t="s">
        <v>2559</v>
      </c>
      <c r="B2321">
        <v>60</v>
      </c>
      <c r="C2321">
        <v>60</v>
      </c>
      <c r="D2321">
        <v>61</v>
      </c>
      <c r="E2321">
        <v>74</v>
      </c>
      <c r="F2321">
        <v>62</v>
      </c>
      <c r="G2321">
        <v>42</v>
      </c>
    </row>
    <row r="2322" spans="1:7">
      <c r="A2322" t="s">
        <v>2560</v>
      </c>
      <c r="B2322">
        <v>67</v>
      </c>
      <c r="C2322">
        <v>67</v>
      </c>
      <c r="D2322">
        <v>67</v>
      </c>
      <c r="E2322">
        <v>85</v>
      </c>
      <c r="F2322">
        <v>70</v>
      </c>
      <c r="G2322">
        <v>48</v>
      </c>
    </row>
    <row r="2323" spans="1:7">
      <c r="A2323" t="s">
        <v>2561</v>
      </c>
      <c r="B2323">
        <v>92</v>
      </c>
      <c r="C2323">
        <v>92</v>
      </c>
      <c r="D2323">
        <v>92</v>
      </c>
      <c r="E2323">
        <v>75</v>
      </c>
      <c r="F2323">
        <v>81</v>
      </c>
      <c r="G2323">
        <v>59</v>
      </c>
    </row>
    <row r="2324" spans="1:7">
      <c r="A2324" t="s">
        <v>2562</v>
      </c>
      <c r="B2324">
        <v>92</v>
      </c>
      <c r="C2324">
        <v>92</v>
      </c>
      <c r="D2324">
        <v>92</v>
      </c>
      <c r="E2324">
        <v>80</v>
      </c>
      <c r="F2324">
        <v>91</v>
      </c>
      <c r="G2324">
        <v>63</v>
      </c>
    </row>
    <row r="2325" spans="1:7">
      <c r="A2325" t="s">
        <v>2563</v>
      </c>
      <c r="B2325">
        <v>92</v>
      </c>
      <c r="C2325">
        <v>92</v>
      </c>
      <c r="D2325">
        <v>92</v>
      </c>
      <c r="E2325">
        <v>79</v>
      </c>
      <c r="F2325">
        <v>91</v>
      </c>
      <c r="G2325">
        <v>64</v>
      </c>
    </row>
    <row r="2326" spans="1:7">
      <c r="A2326" t="s">
        <v>2564</v>
      </c>
      <c r="B2326">
        <v>77</v>
      </c>
      <c r="C2326">
        <v>77</v>
      </c>
      <c r="D2326">
        <v>77</v>
      </c>
      <c r="E2326">
        <v>65</v>
      </c>
      <c r="F2326">
        <v>75</v>
      </c>
      <c r="G2326">
        <v>76</v>
      </c>
    </row>
    <row r="2327" spans="1:7">
      <c r="A2327" t="s">
        <v>2565</v>
      </c>
      <c r="B2327">
        <v>88</v>
      </c>
      <c r="C2327">
        <v>89</v>
      </c>
      <c r="D2327">
        <v>88</v>
      </c>
      <c r="E2327">
        <v>69</v>
      </c>
      <c r="F2327">
        <v>86</v>
      </c>
      <c r="G2327">
        <v>58</v>
      </c>
    </row>
    <row r="2328" spans="1:7">
      <c r="A2328" t="s">
        <v>2566</v>
      </c>
      <c r="B2328">
        <v>87</v>
      </c>
      <c r="C2328">
        <v>87</v>
      </c>
      <c r="D2328">
        <v>86</v>
      </c>
      <c r="E2328">
        <v>68</v>
      </c>
      <c r="F2328">
        <v>79</v>
      </c>
      <c r="G2328">
        <v>75</v>
      </c>
    </row>
    <row r="2329" spans="1:7">
      <c r="A2329" t="s">
        <v>2567</v>
      </c>
      <c r="B2329">
        <v>81</v>
      </c>
      <c r="C2329">
        <v>81</v>
      </c>
      <c r="D2329">
        <v>81</v>
      </c>
      <c r="E2329">
        <v>62</v>
      </c>
      <c r="F2329">
        <v>74</v>
      </c>
      <c r="G2329">
        <v>81</v>
      </c>
    </row>
    <row r="2330" spans="1:7">
      <c r="A2330" t="s">
        <v>2568</v>
      </c>
      <c r="B2330">
        <v>98</v>
      </c>
      <c r="C2330">
        <v>98</v>
      </c>
      <c r="D2330">
        <v>98</v>
      </c>
      <c r="E2330">
        <v>77</v>
      </c>
      <c r="F2330">
        <v>89</v>
      </c>
      <c r="G2330">
        <v>65</v>
      </c>
    </row>
    <row r="2331" spans="1:7">
      <c r="A2331" t="s">
        <v>2569</v>
      </c>
      <c r="B2331">
        <v>89</v>
      </c>
      <c r="C2331">
        <v>89</v>
      </c>
      <c r="D2331">
        <v>89</v>
      </c>
      <c r="E2331">
        <v>70</v>
      </c>
      <c r="F2331">
        <v>83</v>
      </c>
      <c r="G2331">
        <v>73</v>
      </c>
    </row>
    <row r="2332" spans="1:7">
      <c r="A2332" t="s">
        <v>2570</v>
      </c>
      <c r="B2332">
        <v>74</v>
      </c>
      <c r="C2332">
        <v>74</v>
      </c>
      <c r="D2332">
        <v>74</v>
      </c>
      <c r="E2332">
        <v>60</v>
      </c>
      <c r="F2332">
        <v>70</v>
      </c>
      <c r="G2332">
        <v>86</v>
      </c>
    </row>
    <row r="2333" spans="1:7">
      <c r="A2333" t="s">
        <v>2571</v>
      </c>
      <c r="B2333">
        <v>80</v>
      </c>
      <c r="C2333">
        <v>80</v>
      </c>
      <c r="D2333">
        <v>80</v>
      </c>
      <c r="E2333">
        <v>66</v>
      </c>
      <c r="F2333">
        <v>75</v>
      </c>
      <c r="G2333">
        <v>83</v>
      </c>
    </row>
    <row r="2334" spans="1:7">
      <c r="A2334" t="s">
        <v>2572</v>
      </c>
      <c r="B2334">
        <v>89</v>
      </c>
      <c r="C2334">
        <v>89</v>
      </c>
      <c r="D2334">
        <v>89</v>
      </c>
      <c r="E2334">
        <v>73</v>
      </c>
      <c r="F2334">
        <v>80</v>
      </c>
      <c r="G2334">
        <v>69</v>
      </c>
    </row>
    <row r="2335" spans="1:7">
      <c r="A2335" t="s">
        <v>2573</v>
      </c>
      <c r="B2335">
        <v>94</v>
      </c>
      <c r="C2335">
        <v>94</v>
      </c>
      <c r="D2335">
        <v>94</v>
      </c>
      <c r="E2335">
        <v>78</v>
      </c>
      <c r="F2335">
        <v>90</v>
      </c>
      <c r="G2335">
        <v>64</v>
      </c>
    </row>
    <row r="2336" spans="1:7">
      <c r="A2336" t="s">
        <v>2574</v>
      </c>
      <c r="B2336">
        <v>86</v>
      </c>
      <c r="C2336">
        <v>85</v>
      </c>
      <c r="D2336">
        <v>85</v>
      </c>
      <c r="E2336">
        <v>70</v>
      </c>
      <c r="F2336">
        <v>78</v>
      </c>
      <c r="G2336">
        <v>72</v>
      </c>
    </row>
    <row r="2337" spans="1:7">
      <c r="A2337" t="s">
        <v>2575</v>
      </c>
      <c r="B2337">
        <v>86</v>
      </c>
      <c r="C2337">
        <v>86</v>
      </c>
      <c r="D2337">
        <v>86</v>
      </c>
      <c r="E2337">
        <v>65</v>
      </c>
      <c r="F2337">
        <v>79</v>
      </c>
      <c r="G2337">
        <v>76</v>
      </c>
    </row>
    <row r="2338" spans="1:7">
      <c r="A2338" t="s">
        <v>2576</v>
      </c>
      <c r="B2338">
        <v>85</v>
      </c>
      <c r="C2338">
        <v>84</v>
      </c>
      <c r="D2338">
        <v>84</v>
      </c>
      <c r="E2338">
        <v>64</v>
      </c>
      <c r="F2338">
        <v>77</v>
      </c>
      <c r="G2338">
        <v>78</v>
      </c>
    </row>
    <row r="2339" spans="1:7">
      <c r="A2339" t="s">
        <v>2577</v>
      </c>
      <c r="B2339">
        <v>88</v>
      </c>
      <c r="C2339">
        <v>89</v>
      </c>
      <c r="D2339">
        <v>89</v>
      </c>
      <c r="E2339">
        <v>69</v>
      </c>
      <c r="F2339">
        <v>82</v>
      </c>
      <c r="G2339">
        <v>72</v>
      </c>
    </row>
    <row r="2340" spans="1:7">
      <c r="A2340" t="s">
        <v>2578</v>
      </c>
      <c r="B2340">
        <v>85</v>
      </c>
      <c r="C2340">
        <v>85</v>
      </c>
      <c r="D2340">
        <v>85</v>
      </c>
      <c r="E2340">
        <v>80</v>
      </c>
      <c r="F2340">
        <v>79</v>
      </c>
      <c r="G2340">
        <v>65</v>
      </c>
    </row>
    <row r="2341" spans="1:7">
      <c r="A2341" t="s">
        <v>2579</v>
      </c>
      <c r="B2341">
        <v>73</v>
      </c>
      <c r="C2341">
        <v>73</v>
      </c>
      <c r="D2341">
        <v>73</v>
      </c>
      <c r="E2341">
        <v>64</v>
      </c>
      <c r="F2341">
        <v>71</v>
      </c>
      <c r="G2341">
        <v>85</v>
      </c>
    </row>
    <row r="2342" spans="1:7">
      <c r="A2342" t="s">
        <v>2580</v>
      </c>
      <c r="B2342">
        <v>88</v>
      </c>
      <c r="C2342">
        <v>89</v>
      </c>
      <c r="D2342">
        <v>89</v>
      </c>
      <c r="E2342">
        <v>69</v>
      </c>
      <c r="F2342">
        <v>84</v>
      </c>
      <c r="G2342">
        <v>72</v>
      </c>
    </row>
    <row r="2343" spans="1:7">
      <c r="A2343" t="s">
        <v>2581</v>
      </c>
      <c r="B2343">
        <v>85</v>
      </c>
      <c r="C2343">
        <v>85</v>
      </c>
      <c r="D2343">
        <v>85</v>
      </c>
      <c r="E2343">
        <v>81</v>
      </c>
      <c r="F2343">
        <v>90</v>
      </c>
      <c r="G2343">
        <v>57</v>
      </c>
    </row>
    <row r="2344" spans="1:7">
      <c r="A2344" t="s">
        <v>2582</v>
      </c>
      <c r="B2344">
        <v>78</v>
      </c>
      <c r="C2344">
        <v>78</v>
      </c>
      <c r="D2344">
        <v>78</v>
      </c>
      <c r="E2344">
        <v>63</v>
      </c>
      <c r="F2344">
        <v>74</v>
      </c>
      <c r="G2344">
        <v>84</v>
      </c>
    </row>
    <row r="2345" spans="1:7">
      <c r="A2345" t="s">
        <v>2583</v>
      </c>
      <c r="B2345">
        <v>89</v>
      </c>
      <c r="C2345">
        <v>89</v>
      </c>
      <c r="D2345">
        <v>89</v>
      </c>
      <c r="E2345">
        <v>70</v>
      </c>
      <c r="F2345">
        <v>83</v>
      </c>
      <c r="G2345">
        <v>73</v>
      </c>
    </row>
    <row r="2346" spans="1:7">
      <c r="A2346" t="s">
        <v>2584</v>
      </c>
      <c r="B2346">
        <v>81</v>
      </c>
      <c r="C2346">
        <v>81</v>
      </c>
      <c r="D2346">
        <v>80</v>
      </c>
      <c r="E2346">
        <v>62</v>
      </c>
      <c r="F2346">
        <v>74</v>
      </c>
      <c r="G2346">
        <v>82</v>
      </c>
    </row>
    <row r="2347" spans="1:7">
      <c r="A2347" t="s">
        <v>2585</v>
      </c>
      <c r="B2347">
        <v>87</v>
      </c>
      <c r="C2347">
        <v>87</v>
      </c>
      <c r="D2347">
        <v>86</v>
      </c>
      <c r="E2347">
        <v>69</v>
      </c>
      <c r="F2347">
        <v>82</v>
      </c>
      <c r="G2347">
        <v>70</v>
      </c>
    </row>
    <row r="2348" spans="1:7">
      <c r="A2348" t="s">
        <v>2586</v>
      </c>
      <c r="B2348">
        <v>88</v>
      </c>
      <c r="C2348">
        <v>88</v>
      </c>
      <c r="D2348">
        <v>89</v>
      </c>
      <c r="E2348">
        <v>81</v>
      </c>
      <c r="F2348">
        <v>92</v>
      </c>
      <c r="G2348">
        <v>61</v>
      </c>
    </row>
    <row r="2349" spans="1:7">
      <c r="A2349" t="s">
        <v>2587</v>
      </c>
      <c r="B2349">
        <v>78</v>
      </c>
      <c r="C2349">
        <v>78</v>
      </c>
      <c r="D2349">
        <v>78</v>
      </c>
      <c r="E2349">
        <v>68</v>
      </c>
      <c r="F2349">
        <v>76</v>
      </c>
      <c r="G2349">
        <v>85</v>
      </c>
    </row>
    <row r="2350" spans="1:7">
      <c r="A2350" t="s">
        <v>2588</v>
      </c>
      <c r="B2350">
        <v>85</v>
      </c>
      <c r="C2350">
        <v>85</v>
      </c>
      <c r="D2350">
        <v>85</v>
      </c>
      <c r="E2350">
        <v>79</v>
      </c>
      <c r="F2350">
        <v>92</v>
      </c>
      <c r="G2350">
        <v>54</v>
      </c>
    </row>
    <row r="2351" spans="1:7">
      <c r="A2351" t="s">
        <v>2589</v>
      </c>
      <c r="B2351">
        <v>86</v>
      </c>
      <c r="C2351">
        <v>86</v>
      </c>
      <c r="D2351">
        <v>86</v>
      </c>
      <c r="E2351">
        <v>64</v>
      </c>
      <c r="F2351">
        <v>74</v>
      </c>
      <c r="G2351">
        <v>71</v>
      </c>
    </row>
    <row r="2352" spans="1:7">
      <c r="A2352" t="s">
        <v>2590</v>
      </c>
      <c r="B2352">
        <v>68</v>
      </c>
      <c r="C2352">
        <v>68</v>
      </c>
      <c r="D2352">
        <v>68</v>
      </c>
      <c r="E2352">
        <v>81</v>
      </c>
      <c r="F2352">
        <v>71</v>
      </c>
      <c r="G2352">
        <v>45</v>
      </c>
    </row>
    <row r="2353" spans="1:7">
      <c r="A2353" t="s">
        <v>2591</v>
      </c>
      <c r="B2353">
        <v>80</v>
      </c>
      <c r="C2353">
        <v>80</v>
      </c>
      <c r="D2353">
        <v>80</v>
      </c>
      <c r="E2353">
        <v>60</v>
      </c>
      <c r="F2353">
        <v>71</v>
      </c>
      <c r="G2353">
        <v>75</v>
      </c>
    </row>
    <row r="2354" spans="1:7">
      <c r="A2354" t="s">
        <v>2592</v>
      </c>
      <c r="B2354">
        <v>81</v>
      </c>
      <c r="C2354">
        <v>81</v>
      </c>
      <c r="D2354">
        <v>81</v>
      </c>
      <c r="E2354">
        <v>61</v>
      </c>
      <c r="F2354">
        <v>71</v>
      </c>
      <c r="G2354">
        <v>74</v>
      </c>
    </row>
    <row r="2355" spans="1:7">
      <c r="A2355" t="s">
        <v>2593</v>
      </c>
      <c r="B2355">
        <v>81</v>
      </c>
      <c r="C2355">
        <v>81</v>
      </c>
      <c r="D2355">
        <v>81</v>
      </c>
      <c r="E2355">
        <v>60</v>
      </c>
      <c r="F2355">
        <v>73</v>
      </c>
      <c r="G2355">
        <v>73</v>
      </c>
    </row>
    <row r="2356" spans="1:7">
      <c r="A2356" t="s">
        <v>2594</v>
      </c>
      <c r="B2356">
        <v>85</v>
      </c>
      <c r="C2356">
        <v>85</v>
      </c>
      <c r="D2356">
        <v>85</v>
      </c>
      <c r="E2356">
        <v>81</v>
      </c>
      <c r="F2356">
        <v>92</v>
      </c>
      <c r="G2356">
        <v>54</v>
      </c>
    </row>
    <row r="2357" spans="1:7">
      <c r="A2357" t="s">
        <v>2595</v>
      </c>
      <c r="B2357">
        <v>85</v>
      </c>
      <c r="C2357">
        <v>85</v>
      </c>
      <c r="D2357">
        <v>85</v>
      </c>
      <c r="E2357">
        <v>80</v>
      </c>
      <c r="F2357">
        <v>92</v>
      </c>
      <c r="G2357">
        <v>54</v>
      </c>
    </row>
    <row r="2358" spans="1:7">
      <c r="A2358" t="s">
        <v>2596</v>
      </c>
      <c r="B2358">
        <v>83</v>
      </c>
      <c r="C2358">
        <v>83</v>
      </c>
      <c r="D2358">
        <v>83</v>
      </c>
      <c r="E2358">
        <v>82</v>
      </c>
      <c r="F2358">
        <v>91</v>
      </c>
      <c r="G2358">
        <v>53</v>
      </c>
    </row>
    <row r="2359" spans="1:7">
      <c r="A2359" t="s">
        <v>2597</v>
      </c>
      <c r="B2359">
        <v>87</v>
      </c>
      <c r="C2359">
        <v>87</v>
      </c>
      <c r="D2359">
        <v>87</v>
      </c>
      <c r="E2359">
        <v>77</v>
      </c>
      <c r="F2359">
        <v>86</v>
      </c>
      <c r="G2359">
        <v>58</v>
      </c>
    </row>
    <row r="2360" spans="1:7">
      <c r="A2360" t="s">
        <v>2598</v>
      </c>
      <c r="B2360">
        <v>78</v>
      </c>
      <c r="C2360">
        <v>78</v>
      </c>
      <c r="D2360">
        <v>78</v>
      </c>
      <c r="E2360">
        <v>72</v>
      </c>
      <c r="F2360">
        <v>71</v>
      </c>
      <c r="G2360">
        <v>68</v>
      </c>
    </row>
    <row r="2361" spans="1:7">
      <c r="A2361" t="s">
        <v>2599</v>
      </c>
      <c r="B2361">
        <v>67</v>
      </c>
      <c r="C2361">
        <v>67</v>
      </c>
      <c r="D2361">
        <v>67</v>
      </c>
      <c r="E2361">
        <v>84</v>
      </c>
      <c r="F2361">
        <v>69</v>
      </c>
      <c r="G2361">
        <v>45</v>
      </c>
    </row>
    <row r="2362" spans="1:7">
      <c r="A2362" t="s">
        <v>2600</v>
      </c>
      <c r="B2362">
        <v>79</v>
      </c>
      <c r="C2362">
        <v>79</v>
      </c>
      <c r="D2362">
        <v>80</v>
      </c>
      <c r="E2362">
        <v>72</v>
      </c>
      <c r="F2362">
        <v>72</v>
      </c>
      <c r="G2362">
        <v>64</v>
      </c>
    </row>
    <row r="2363" spans="1:7">
      <c r="A2363" t="s">
        <v>2601</v>
      </c>
      <c r="B2363">
        <v>82</v>
      </c>
      <c r="C2363">
        <v>82</v>
      </c>
      <c r="D2363">
        <v>83</v>
      </c>
      <c r="E2363">
        <v>71</v>
      </c>
      <c r="F2363">
        <v>72</v>
      </c>
      <c r="G2363">
        <v>65</v>
      </c>
    </row>
    <row r="2364" spans="1:7">
      <c r="A2364" t="s">
        <v>2602</v>
      </c>
      <c r="B2364">
        <v>77</v>
      </c>
      <c r="C2364">
        <v>78</v>
      </c>
      <c r="D2364">
        <v>78</v>
      </c>
      <c r="E2364">
        <v>72</v>
      </c>
      <c r="F2364">
        <v>73</v>
      </c>
      <c r="G2364">
        <v>64</v>
      </c>
    </row>
    <row r="2365" spans="1:7">
      <c r="A2365" t="s">
        <v>2603</v>
      </c>
      <c r="B2365">
        <v>89</v>
      </c>
      <c r="C2365">
        <v>89</v>
      </c>
      <c r="D2365">
        <v>89</v>
      </c>
      <c r="E2365">
        <v>69</v>
      </c>
      <c r="F2365">
        <v>79</v>
      </c>
      <c r="G2365">
        <v>64</v>
      </c>
    </row>
    <row r="2366" spans="1:7">
      <c r="A2366" t="s">
        <v>2604</v>
      </c>
      <c r="B2366">
        <v>86</v>
      </c>
      <c r="C2366">
        <v>87</v>
      </c>
      <c r="D2366">
        <v>87</v>
      </c>
      <c r="E2366">
        <v>71</v>
      </c>
      <c r="F2366">
        <v>81</v>
      </c>
      <c r="G2366">
        <v>64</v>
      </c>
    </row>
    <row r="2367" spans="1:7">
      <c r="A2367" t="s">
        <v>2605</v>
      </c>
      <c r="B2367">
        <v>90</v>
      </c>
      <c r="C2367">
        <v>90</v>
      </c>
      <c r="D2367">
        <v>90</v>
      </c>
      <c r="E2367">
        <v>73</v>
      </c>
      <c r="F2367">
        <v>83</v>
      </c>
      <c r="G2367">
        <v>60</v>
      </c>
    </row>
    <row r="2368" spans="1:7">
      <c r="A2368" t="s">
        <v>2606</v>
      </c>
      <c r="B2368">
        <v>70</v>
      </c>
      <c r="C2368">
        <v>70</v>
      </c>
      <c r="D2368">
        <v>70</v>
      </c>
      <c r="E2368">
        <v>90</v>
      </c>
      <c r="F2368">
        <v>73</v>
      </c>
      <c r="G2368">
        <v>46</v>
      </c>
    </row>
    <row r="2369" spans="1:7">
      <c r="A2369" t="s">
        <v>2607</v>
      </c>
      <c r="B2369">
        <v>77</v>
      </c>
      <c r="C2369">
        <v>77</v>
      </c>
      <c r="D2369">
        <v>77</v>
      </c>
      <c r="E2369">
        <v>92</v>
      </c>
      <c r="F2369">
        <v>84</v>
      </c>
      <c r="G2369">
        <v>50</v>
      </c>
    </row>
    <row r="2370" spans="1:7">
      <c r="A2370" t="s">
        <v>2608</v>
      </c>
      <c r="B2370">
        <v>78</v>
      </c>
      <c r="C2370">
        <v>78</v>
      </c>
      <c r="D2370">
        <v>78</v>
      </c>
      <c r="E2370">
        <v>69</v>
      </c>
      <c r="F2370">
        <v>68</v>
      </c>
      <c r="G2370">
        <v>66</v>
      </c>
    </row>
    <row r="2371" spans="1:7">
      <c r="A2371" t="s">
        <v>2609</v>
      </c>
      <c r="B2371">
        <v>68</v>
      </c>
      <c r="C2371">
        <v>68</v>
      </c>
      <c r="D2371">
        <v>68</v>
      </c>
      <c r="E2371">
        <v>50</v>
      </c>
      <c r="F2371">
        <v>62</v>
      </c>
      <c r="G2371">
        <v>93</v>
      </c>
    </row>
    <row r="2372" spans="1:7">
      <c r="A2372" t="s">
        <v>2610</v>
      </c>
      <c r="B2372">
        <v>55</v>
      </c>
      <c r="C2372">
        <v>55</v>
      </c>
      <c r="D2372">
        <v>56</v>
      </c>
      <c r="E2372">
        <v>72</v>
      </c>
      <c r="F2372">
        <v>57</v>
      </c>
      <c r="G2372">
        <v>41</v>
      </c>
    </row>
    <row r="2373" spans="1:7">
      <c r="A2373" t="s">
        <v>2611</v>
      </c>
      <c r="B2373">
        <v>84</v>
      </c>
      <c r="C2373">
        <v>84</v>
      </c>
      <c r="D2373">
        <v>83</v>
      </c>
      <c r="E2373">
        <v>58</v>
      </c>
      <c r="F2373">
        <v>73</v>
      </c>
      <c r="G2373">
        <v>75</v>
      </c>
    </row>
    <row r="2374" spans="1:7">
      <c r="A2374" t="s">
        <v>2612</v>
      </c>
      <c r="B2374">
        <v>80</v>
      </c>
      <c r="C2374">
        <v>80</v>
      </c>
      <c r="D2374">
        <v>80</v>
      </c>
      <c r="E2374">
        <v>86</v>
      </c>
      <c r="F2374">
        <v>86</v>
      </c>
      <c r="G2374">
        <v>52</v>
      </c>
    </row>
    <row r="2375" spans="1:7">
      <c r="A2375" t="s">
        <v>2612</v>
      </c>
      <c r="B2375">
        <v>80</v>
      </c>
      <c r="C2375">
        <v>80</v>
      </c>
      <c r="D2375">
        <v>80</v>
      </c>
      <c r="E2375">
        <v>86</v>
      </c>
      <c r="F2375">
        <v>86</v>
      </c>
      <c r="G2375">
        <v>52</v>
      </c>
    </row>
    <row r="2376" spans="1:7">
      <c r="A2376" t="s">
        <v>2612</v>
      </c>
      <c r="B2376">
        <v>80</v>
      </c>
      <c r="C2376">
        <v>80</v>
      </c>
      <c r="D2376">
        <v>80</v>
      </c>
      <c r="E2376">
        <v>86</v>
      </c>
      <c r="F2376">
        <v>86</v>
      </c>
      <c r="G2376">
        <v>52</v>
      </c>
    </row>
    <row r="2377" spans="1:7">
      <c r="A2377" t="s">
        <v>2613</v>
      </c>
      <c r="B2377">
        <v>85</v>
      </c>
      <c r="C2377">
        <v>85</v>
      </c>
      <c r="D2377">
        <v>85</v>
      </c>
      <c r="E2377">
        <v>77</v>
      </c>
      <c r="F2377">
        <v>92</v>
      </c>
      <c r="G2377">
        <v>55</v>
      </c>
    </row>
    <row r="2378" spans="1:7">
      <c r="A2378" t="s">
        <v>2613</v>
      </c>
      <c r="B2378">
        <v>70</v>
      </c>
      <c r="C2378">
        <v>71</v>
      </c>
      <c r="D2378">
        <v>71</v>
      </c>
      <c r="E2378">
        <v>59</v>
      </c>
      <c r="F2378">
        <v>67</v>
      </c>
      <c r="G2378">
        <v>85</v>
      </c>
    </row>
    <row r="2379" spans="1:7">
      <c r="A2379" t="s">
        <v>2614</v>
      </c>
      <c r="B2379">
        <v>75</v>
      </c>
      <c r="C2379">
        <v>75</v>
      </c>
      <c r="D2379">
        <v>75</v>
      </c>
      <c r="E2379">
        <v>58</v>
      </c>
      <c r="F2379">
        <v>68</v>
      </c>
      <c r="G2379">
        <v>80</v>
      </c>
    </row>
    <row r="2380" spans="1:7">
      <c r="A2380" t="s">
        <v>2615</v>
      </c>
      <c r="B2380">
        <v>92</v>
      </c>
      <c r="C2380">
        <v>91</v>
      </c>
      <c r="D2380">
        <v>91</v>
      </c>
      <c r="E2380">
        <v>68</v>
      </c>
      <c r="F2380">
        <v>80</v>
      </c>
      <c r="G2380">
        <v>66</v>
      </c>
    </row>
    <row r="2381" spans="1:7">
      <c r="A2381" t="s">
        <v>2615</v>
      </c>
      <c r="B2381">
        <v>91</v>
      </c>
      <c r="C2381">
        <v>91</v>
      </c>
      <c r="D2381">
        <v>90</v>
      </c>
      <c r="E2381">
        <v>72</v>
      </c>
      <c r="F2381">
        <v>89</v>
      </c>
      <c r="G2381">
        <v>58</v>
      </c>
    </row>
    <row r="2382" spans="1:7">
      <c r="A2382" t="s">
        <v>2615</v>
      </c>
      <c r="B2382">
        <v>94</v>
      </c>
      <c r="C2382">
        <v>94</v>
      </c>
      <c r="D2382">
        <v>94</v>
      </c>
      <c r="E2382">
        <v>71</v>
      </c>
      <c r="F2382">
        <v>84</v>
      </c>
      <c r="G2382">
        <v>63</v>
      </c>
    </row>
    <row r="2383" spans="1:7">
      <c r="A2383" t="s">
        <v>2615</v>
      </c>
      <c r="B2383">
        <v>89</v>
      </c>
      <c r="C2383">
        <v>89</v>
      </c>
      <c r="D2383">
        <v>88</v>
      </c>
      <c r="E2383">
        <v>74</v>
      </c>
      <c r="F2383">
        <v>92</v>
      </c>
      <c r="G2383">
        <v>57</v>
      </c>
    </row>
    <row r="2384" spans="1:7">
      <c r="A2384" t="s">
        <v>2616</v>
      </c>
      <c r="B2384">
        <v>88</v>
      </c>
      <c r="C2384">
        <v>88</v>
      </c>
      <c r="D2384">
        <v>87</v>
      </c>
      <c r="E2384">
        <v>66</v>
      </c>
      <c r="F2384">
        <v>78</v>
      </c>
      <c r="G2384">
        <v>67</v>
      </c>
    </row>
    <row r="2385" spans="1:7">
      <c r="A2385" t="s">
        <v>2616</v>
      </c>
      <c r="B2385">
        <v>90</v>
      </c>
      <c r="C2385">
        <v>90</v>
      </c>
      <c r="D2385">
        <v>90</v>
      </c>
      <c r="E2385">
        <v>68</v>
      </c>
      <c r="F2385">
        <v>81</v>
      </c>
      <c r="G2385">
        <v>66</v>
      </c>
    </row>
    <row r="2386" spans="1:7">
      <c r="A2386" t="s">
        <v>2616</v>
      </c>
      <c r="B2386">
        <v>80</v>
      </c>
      <c r="C2386">
        <v>80</v>
      </c>
      <c r="D2386">
        <v>80</v>
      </c>
      <c r="E2386">
        <v>86</v>
      </c>
      <c r="F2386">
        <v>86</v>
      </c>
      <c r="G2386">
        <v>52</v>
      </c>
    </row>
    <row r="2387" spans="1:7">
      <c r="A2387" t="s">
        <v>2616</v>
      </c>
      <c r="B2387">
        <v>90</v>
      </c>
      <c r="C2387">
        <v>90</v>
      </c>
      <c r="D2387">
        <v>89</v>
      </c>
      <c r="E2387">
        <v>67</v>
      </c>
      <c r="F2387">
        <v>79</v>
      </c>
      <c r="G2387">
        <v>66</v>
      </c>
    </row>
    <row r="2388" spans="1:7">
      <c r="A2388" t="s">
        <v>2616</v>
      </c>
      <c r="B2388">
        <v>82</v>
      </c>
      <c r="C2388">
        <v>82</v>
      </c>
      <c r="D2388">
        <v>82</v>
      </c>
      <c r="E2388">
        <v>83</v>
      </c>
      <c r="F2388">
        <v>87</v>
      </c>
      <c r="G2388">
        <v>53</v>
      </c>
    </row>
    <row r="2389" spans="1:7">
      <c r="A2389" t="s">
        <v>2616</v>
      </c>
      <c r="B2389">
        <v>89</v>
      </c>
      <c r="C2389">
        <v>89</v>
      </c>
      <c r="D2389">
        <v>88</v>
      </c>
      <c r="E2389">
        <v>67</v>
      </c>
      <c r="F2389">
        <v>79</v>
      </c>
      <c r="G2389">
        <v>68</v>
      </c>
    </row>
    <row r="2390" spans="1:7">
      <c r="A2390" t="s">
        <v>2612</v>
      </c>
      <c r="B2390">
        <v>83</v>
      </c>
      <c r="C2390">
        <v>83</v>
      </c>
      <c r="D2390">
        <v>83</v>
      </c>
      <c r="E2390">
        <v>80</v>
      </c>
      <c r="F2390">
        <v>90</v>
      </c>
      <c r="G2390">
        <v>54</v>
      </c>
    </row>
    <row r="2391" spans="1:7">
      <c r="A2391" t="s">
        <v>2613</v>
      </c>
      <c r="B2391">
        <v>83</v>
      </c>
      <c r="C2391">
        <v>83</v>
      </c>
      <c r="D2391">
        <v>83</v>
      </c>
      <c r="E2391">
        <v>83</v>
      </c>
      <c r="F2391">
        <v>86</v>
      </c>
      <c r="G2391">
        <v>53</v>
      </c>
    </row>
    <row r="2392" spans="1:7">
      <c r="A2392" t="s">
        <v>2617</v>
      </c>
      <c r="B2392">
        <v>81</v>
      </c>
      <c r="C2392">
        <v>81</v>
      </c>
      <c r="D2392">
        <v>81</v>
      </c>
      <c r="E2392">
        <v>85</v>
      </c>
      <c r="F2392">
        <v>87</v>
      </c>
      <c r="G2392">
        <v>53</v>
      </c>
    </row>
    <row r="2393" spans="1:7">
      <c r="A2393" t="s">
        <v>2615</v>
      </c>
      <c r="B2393">
        <v>86</v>
      </c>
      <c r="C2393">
        <v>86</v>
      </c>
      <c r="D2393">
        <v>85</v>
      </c>
      <c r="E2393">
        <v>75</v>
      </c>
      <c r="F2393">
        <v>93</v>
      </c>
      <c r="G2393">
        <v>57</v>
      </c>
    </row>
    <row r="2394" spans="1:7">
      <c r="A2394" t="s">
        <v>2618</v>
      </c>
      <c r="B2394">
        <v>82</v>
      </c>
      <c r="C2394">
        <v>83</v>
      </c>
      <c r="D2394">
        <v>82</v>
      </c>
      <c r="E2394">
        <v>83</v>
      </c>
      <c r="F2394">
        <v>91</v>
      </c>
      <c r="G2394">
        <v>55</v>
      </c>
    </row>
    <row r="2395" spans="1:7">
      <c r="A2395" t="s">
        <v>2618</v>
      </c>
      <c r="B2395">
        <v>80</v>
      </c>
      <c r="C2395">
        <v>81</v>
      </c>
      <c r="D2395">
        <v>81</v>
      </c>
      <c r="E2395">
        <v>85</v>
      </c>
      <c r="F2395">
        <v>89</v>
      </c>
      <c r="G2395">
        <v>57</v>
      </c>
    </row>
    <row r="2396" spans="1:7">
      <c r="A2396" t="s">
        <v>2619</v>
      </c>
      <c r="B2396">
        <v>84</v>
      </c>
      <c r="C2396">
        <v>84</v>
      </c>
      <c r="D2396">
        <v>83</v>
      </c>
      <c r="E2396">
        <v>80</v>
      </c>
      <c r="F2396">
        <v>91</v>
      </c>
      <c r="G2396">
        <v>55</v>
      </c>
    </row>
    <row r="2397" spans="1:7">
      <c r="A2397" t="s">
        <v>2619</v>
      </c>
      <c r="B2397">
        <v>85</v>
      </c>
      <c r="C2397">
        <v>85</v>
      </c>
      <c r="D2397">
        <v>85</v>
      </c>
      <c r="E2397">
        <v>77</v>
      </c>
      <c r="F2397">
        <v>92</v>
      </c>
      <c r="G2397">
        <v>56</v>
      </c>
    </row>
    <row r="2398" spans="1:7">
      <c r="A2398" t="s">
        <v>2620</v>
      </c>
      <c r="B2398">
        <v>80</v>
      </c>
      <c r="C2398">
        <v>80</v>
      </c>
      <c r="D2398">
        <v>80</v>
      </c>
      <c r="E2398">
        <v>85</v>
      </c>
      <c r="F2398">
        <v>86</v>
      </c>
      <c r="G2398">
        <v>52</v>
      </c>
    </row>
    <row r="2399" spans="1:7">
      <c r="A2399" t="s">
        <v>2621</v>
      </c>
      <c r="B2399">
        <v>91</v>
      </c>
      <c r="C2399">
        <v>91</v>
      </c>
      <c r="D2399">
        <v>91</v>
      </c>
      <c r="E2399">
        <v>69</v>
      </c>
      <c r="F2399">
        <v>83</v>
      </c>
      <c r="G2399">
        <v>63</v>
      </c>
    </row>
    <row r="2400" spans="1:7">
      <c r="A2400" t="s">
        <v>2622</v>
      </c>
      <c r="B2400">
        <v>92</v>
      </c>
      <c r="C2400">
        <v>92</v>
      </c>
      <c r="D2400">
        <v>92</v>
      </c>
      <c r="E2400">
        <v>67</v>
      </c>
      <c r="F2400">
        <v>81</v>
      </c>
      <c r="G2400">
        <v>60</v>
      </c>
    </row>
    <row r="2401" spans="1:7">
      <c r="A2401" t="s">
        <v>2623</v>
      </c>
      <c r="B2401">
        <v>62</v>
      </c>
      <c r="C2401">
        <v>62</v>
      </c>
      <c r="D2401">
        <v>62</v>
      </c>
      <c r="E2401">
        <v>76</v>
      </c>
      <c r="F2401">
        <v>62</v>
      </c>
      <c r="G2401">
        <v>42</v>
      </c>
    </row>
    <row r="2402" spans="1:7">
      <c r="A2402" t="s">
        <v>2624</v>
      </c>
      <c r="B2402">
        <v>89</v>
      </c>
      <c r="C2402">
        <v>89</v>
      </c>
      <c r="D2402">
        <v>88</v>
      </c>
      <c r="E2402">
        <v>69</v>
      </c>
      <c r="F2402">
        <v>82</v>
      </c>
      <c r="G2402">
        <v>60</v>
      </c>
    </row>
    <row r="2403" spans="1:7">
      <c r="A2403" t="s">
        <v>2625</v>
      </c>
      <c r="B2403">
        <v>66</v>
      </c>
      <c r="C2403">
        <v>66</v>
      </c>
      <c r="D2403">
        <v>66</v>
      </c>
      <c r="E2403">
        <v>79</v>
      </c>
      <c r="F2403">
        <v>67</v>
      </c>
      <c r="G2403">
        <v>44</v>
      </c>
    </row>
    <row r="2404" spans="1:7">
      <c r="A2404" t="s">
        <v>2626</v>
      </c>
      <c r="B2404">
        <v>78</v>
      </c>
      <c r="C2404">
        <v>78</v>
      </c>
      <c r="D2404">
        <v>79</v>
      </c>
      <c r="E2404">
        <v>70</v>
      </c>
      <c r="F2404">
        <v>81</v>
      </c>
      <c r="G2404">
        <v>71</v>
      </c>
    </row>
    <row r="2405" spans="1:7">
      <c r="A2405" t="s">
        <v>2627</v>
      </c>
      <c r="B2405">
        <v>85</v>
      </c>
      <c r="C2405">
        <v>85</v>
      </c>
      <c r="D2405">
        <v>85</v>
      </c>
      <c r="E2405">
        <v>80</v>
      </c>
      <c r="F2405">
        <v>78</v>
      </c>
      <c r="G2405">
        <v>64</v>
      </c>
    </row>
    <row r="2406" spans="1:7">
      <c r="A2406" t="s">
        <v>2628</v>
      </c>
      <c r="B2406">
        <v>87</v>
      </c>
      <c r="C2406">
        <v>86</v>
      </c>
      <c r="D2406">
        <v>85</v>
      </c>
      <c r="E2406">
        <v>80</v>
      </c>
      <c r="F2406">
        <v>77</v>
      </c>
      <c r="G2406">
        <v>64</v>
      </c>
    </row>
    <row r="2407" spans="1:7">
      <c r="A2407" t="s">
        <v>2629</v>
      </c>
      <c r="B2407">
        <v>85</v>
      </c>
      <c r="C2407">
        <v>85</v>
      </c>
      <c r="D2407">
        <v>85</v>
      </c>
      <c r="E2407">
        <v>80</v>
      </c>
      <c r="F2407">
        <v>78</v>
      </c>
      <c r="G2407">
        <v>62</v>
      </c>
    </row>
    <row r="2408" spans="1:7">
      <c r="A2408" t="s">
        <v>2630</v>
      </c>
      <c r="B2408">
        <v>89</v>
      </c>
      <c r="C2408">
        <v>89</v>
      </c>
      <c r="D2408">
        <v>89</v>
      </c>
      <c r="E2408">
        <v>77</v>
      </c>
      <c r="F2408">
        <v>84</v>
      </c>
      <c r="G2408">
        <v>62</v>
      </c>
    </row>
    <row r="2409" spans="1:7">
      <c r="A2409" t="s">
        <v>2631</v>
      </c>
      <c r="B2409">
        <v>84</v>
      </c>
      <c r="C2409">
        <v>85</v>
      </c>
      <c r="D2409">
        <v>85</v>
      </c>
      <c r="E2409">
        <v>81</v>
      </c>
      <c r="F2409">
        <v>79</v>
      </c>
      <c r="G2409">
        <v>64</v>
      </c>
    </row>
    <row r="2410" spans="1:7">
      <c r="A2410" t="s">
        <v>2632</v>
      </c>
      <c r="B2410">
        <v>78</v>
      </c>
      <c r="C2410">
        <v>78</v>
      </c>
      <c r="D2410">
        <v>78</v>
      </c>
      <c r="E2410">
        <v>88</v>
      </c>
      <c r="F2410">
        <v>77</v>
      </c>
      <c r="G2410">
        <v>54</v>
      </c>
    </row>
    <row r="2411" spans="1:7">
      <c r="A2411" t="s">
        <v>2633</v>
      </c>
      <c r="B2411">
        <v>85</v>
      </c>
      <c r="C2411">
        <v>85</v>
      </c>
      <c r="D2411">
        <v>85</v>
      </c>
      <c r="E2411">
        <v>83</v>
      </c>
      <c r="F2411">
        <v>80</v>
      </c>
      <c r="G2411">
        <v>63</v>
      </c>
    </row>
    <row r="2412" spans="1:7">
      <c r="A2412" t="s">
        <v>2634</v>
      </c>
      <c r="B2412">
        <v>83</v>
      </c>
      <c r="C2412">
        <v>83</v>
      </c>
      <c r="D2412">
        <v>83</v>
      </c>
      <c r="E2412">
        <v>82</v>
      </c>
      <c r="F2412">
        <v>81</v>
      </c>
      <c r="G2412">
        <v>62</v>
      </c>
    </row>
    <row r="2413" spans="1:7">
      <c r="A2413" t="s">
        <v>2635</v>
      </c>
      <c r="B2413">
        <v>84</v>
      </c>
      <c r="C2413">
        <v>85</v>
      </c>
      <c r="D2413">
        <v>85</v>
      </c>
      <c r="E2413">
        <v>80</v>
      </c>
      <c r="F2413">
        <v>80</v>
      </c>
      <c r="G2413">
        <v>63</v>
      </c>
    </row>
    <row r="2414" spans="1:7">
      <c r="A2414" t="s">
        <v>2636</v>
      </c>
      <c r="B2414">
        <v>81</v>
      </c>
      <c r="C2414">
        <v>81</v>
      </c>
      <c r="D2414">
        <v>81</v>
      </c>
      <c r="E2414">
        <v>78</v>
      </c>
      <c r="F2414">
        <v>77</v>
      </c>
      <c r="G2414">
        <v>61</v>
      </c>
    </row>
    <row r="2415" spans="1:7">
      <c r="A2415" t="s">
        <v>2637</v>
      </c>
      <c r="B2415">
        <v>95</v>
      </c>
      <c r="C2415">
        <v>95</v>
      </c>
      <c r="D2415">
        <v>95</v>
      </c>
      <c r="E2415">
        <v>74</v>
      </c>
      <c r="F2415">
        <v>86</v>
      </c>
      <c r="G2415">
        <v>68</v>
      </c>
    </row>
    <row r="2416" spans="1:7">
      <c r="A2416" t="s">
        <v>2638</v>
      </c>
      <c r="B2416">
        <v>94</v>
      </c>
      <c r="C2416">
        <v>94</v>
      </c>
      <c r="D2416">
        <v>94</v>
      </c>
      <c r="E2416">
        <v>78</v>
      </c>
      <c r="F2416">
        <v>88</v>
      </c>
      <c r="G2416">
        <v>65</v>
      </c>
    </row>
    <row r="2417" spans="1:7">
      <c r="A2417" t="s">
        <v>2639</v>
      </c>
      <c r="B2417">
        <v>93</v>
      </c>
      <c r="C2417">
        <v>93</v>
      </c>
      <c r="D2417">
        <v>93</v>
      </c>
      <c r="E2417">
        <v>73</v>
      </c>
      <c r="F2417">
        <v>84</v>
      </c>
      <c r="G2417">
        <v>69</v>
      </c>
    </row>
    <row r="2418" spans="1:7">
      <c r="A2418" t="s">
        <v>2640</v>
      </c>
      <c r="B2418">
        <v>85</v>
      </c>
      <c r="C2418">
        <v>85</v>
      </c>
      <c r="D2418">
        <v>85</v>
      </c>
      <c r="E2418">
        <v>81</v>
      </c>
      <c r="F2418">
        <v>78</v>
      </c>
      <c r="G2418">
        <v>63</v>
      </c>
    </row>
    <row r="2419" spans="1:7">
      <c r="A2419" t="s">
        <v>2641</v>
      </c>
      <c r="B2419">
        <v>82</v>
      </c>
      <c r="C2419">
        <v>82</v>
      </c>
      <c r="D2419">
        <v>82</v>
      </c>
      <c r="E2419">
        <v>76</v>
      </c>
      <c r="F2419">
        <v>74</v>
      </c>
      <c r="G2419">
        <v>68</v>
      </c>
    </row>
    <row r="2420" spans="1:7">
      <c r="A2420" t="s">
        <v>2642</v>
      </c>
      <c r="B2420">
        <v>94</v>
      </c>
      <c r="C2420">
        <v>95</v>
      </c>
      <c r="D2420">
        <v>95</v>
      </c>
      <c r="E2420">
        <v>73</v>
      </c>
      <c r="F2420">
        <v>87</v>
      </c>
      <c r="G2420">
        <v>69</v>
      </c>
    </row>
    <row r="2421" spans="1:7">
      <c r="A2421" t="s">
        <v>2643</v>
      </c>
      <c r="B2421">
        <v>96</v>
      </c>
      <c r="C2421">
        <v>95</v>
      </c>
      <c r="D2421">
        <v>95</v>
      </c>
      <c r="E2421">
        <v>74</v>
      </c>
      <c r="F2421">
        <v>87</v>
      </c>
      <c r="G2421">
        <v>69</v>
      </c>
    </row>
    <row r="2422" spans="1:7">
      <c r="A2422" t="s">
        <v>2644</v>
      </c>
      <c r="B2422">
        <v>91</v>
      </c>
      <c r="C2422">
        <v>91</v>
      </c>
      <c r="D2422">
        <v>91</v>
      </c>
      <c r="E2422">
        <v>78</v>
      </c>
      <c r="F2422">
        <v>87</v>
      </c>
      <c r="G2422">
        <v>64</v>
      </c>
    </row>
    <row r="2423" spans="1:7">
      <c r="A2423" t="s">
        <v>2645</v>
      </c>
      <c r="B2423">
        <v>94</v>
      </c>
      <c r="C2423">
        <v>94</v>
      </c>
      <c r="D2423">
        <v>94</v>
      </c>
      <c r="E2423">
        <v>73</v>
      </c>
      <c r="F2423">
        <v>84</v>
      </c>
      <c r="G2423">
        <v>69</v>
      </c>
    </row>
    <row r="2424" spans="1:7">
      <c r="A2424" t="s">
        <v>2646</v>
      </c>
      <c r="B2424">
        <v>92</v>
      </c>
      <c r="C2424">
        <v>92</v>
      </c>
      <c r="D2424">
        <v>92</v>
      </c>
      <c r="E2424">
        <v>78</v>
      </c>
      <c r="F2424">
        <v>89</v>
      </c>
      <c r="G2424">
        <v>64</v>
      </c>
    </row>
    <row r="2425" spans="1:7">
      <c r="A2425" t="s">
        <v>2647</v>
      </c>
      <c r="B2425">
        <v>94</v>
      </c>
      <c r="C2425">
        <v>93</v>
      </c>
      <c r="D2425">
        <v>93</v>
      </c>
      <c r="E2425">
        <v>74</v>
      </c>
      <c r="F2425">
        <v>85</v>
      </c>
      <c r="G2425">
        <v>68</v>
      </c>
    </row>
    <row r="2426" spans="1:7">
      <c r="A2426" t="s">
        <v>2648</v>
      </c>
      <c r="B2426">
        <v>94</v>
      </c>
      <c r="C2426">
        <v>93</v>
      </c>
      <c r="D2426">
        <v>93</v>
      </c>
      <c r="E2426">
        <v>73</v>
      </c>
      <c r="F2426">
        <v>84</v>
      </c>
      <c r="G2426">
        <v>66</v>
      </c>
    </row>
    <row r="2427" spans="1:7">
      <c r="A2427" t="s">
        <v>2649</v>
      </c>
      <c r="B2427">
        <v>93</v>
      </c>
      <c r="C2427">
        <v>92</v>
      </c>
      <c r="D2427">
        <v>92</v>
      </c>
      <c r="E2427">
        <v>74</v>
      </c>
      <c r="F2427">
        <v>83</v>
      </c>
      <c r="G2427">
        <v>65</v>
      </c>
    </row>
    <row r="2428" spans="1:7">
      <c r="A2428" t="s">
        <v>2650</v>
      </c>
      <c r="B2428">
        <v>75</v>
      </c>
      <c r="C2428">
        <v>75</v>
      </c>
      <c r="D2428">
        <v>75</v>
      </c>
      <c r="E2428">
        <v>76</v>
      </c>
      <c r="F2428">
        <v>81</v>
      </c>
      <c r="G2428">
        <v>67</v>
      </c>
    </row>
    <row r="2429" spans="1:7">
      <c r="A2429" t="s">
        <v>2651</v>
      </c>
      <c r="B2429">
        <v>89</v>
      </c>
      <c r="C2429">
        <v>89</v>
      </c>
      <c r="D2429">
        <v>89</v>
      </c>
      <c r="E2429">
        <v>79</v>
      </c>
      <c r="F2429">
        <v>84</v>
      </c>
      <c r="G2429">
        <v>65</v>
      </c>
    </row>
    <row r="2430" spans="1:7">
      <c r="A2430" t="s">
        <v>2652</v>
      </c>
      <c r="B2430">
        <v>84</v>
      </c>
      <c r="C2430">
        <v>84</v>
      </c>
      <c r="D2430">
        <v>84</v>
      </c>
      <c r="E2430">
        <v>67</v>
      </c>
      <c r="F2430">
        <v>79</v>
      </c>
      <c r="G2430">
        <v>78</v>
      </c>
    </row>
    <row r="2431" spans="1:7">
      <c r="A2431" t="s">
        <v>2653</v>
      </c>
      <c r="B2431">
        <v>86</v>
      </c>
      <c r="C2431">
        <v>86</v>
      </c>
      <c r="D2431">
        <v>86</v>
      </c>
      <c r="E2431">
        <v>82</v>
      </c>
      <c r="F2431">
        <v>80</v>
      </c>
      <c r="G2431">
        <v>64</v>
      </c>
    </row>
    <row r="2432" spans="1:7">
      <c r="A2432" t="s">
        <v>2654</v>
      </c>
      <c r="B2432">
        <v>81</v>
      </c>
      <c r="C2432">
        <v>81</v>
      </c>
      <c r="D2432">
        <v>81</v>
      </c>
      <c r="E2432">
        <v>76</v>
      </c>
      <c r="F2432">
        <v>74</v>
      </c>
      <c r="G2432">
        <v>68</v>
      </c>
    </row>
    <row r="2433" spans="1:7">
      <c r="A2433" t="s">
        <v>2655</v>
      </c>
      <c r="B2433">
        <v>67</v>
      </c>
      <c r="C2433">
        <v>66</v>
      </c>
      <c r="D2433">
        <v>66</v>
      </c>
      <c r="E2433">
        <v>78</v>
      </c>
      <c r="F2433">
        <v>64</v>
      </c>
      <c r="G2433">
        <v>46</v>
      </c>
    </row>
    <row r="2434" spans="1:7">
      <c r="A2434" t="s">
        <v>2656</v>
      </c>
      <c r="B2434">
        <v>67</v>
      </c>
      <c r="C2434">
        <v>67</v>
      </c>
      <c r="D2434">
        <v>67</v>
      </c>
      <c r="E2434">
        <v>78</v>
      </c>
      <c r="F2434">
        <v>64</v>
      </c>
      <c r="G2434">
        <v>47</v>
      </c>
    </row>
    <row r="2435" spans="1:7">
      <c r="A2435" t="s">
        <v>2657</v>
      </c>
      <c r="B2435">
        <v>71</v>
      </c>
      <c r="C2435">
        <v>71</v>
      </c>
      <c r="D2435">
        <v>71</v>
      </c>
      <c r="E2435">
        <v>88</v>
      </c>
      <c r="F2435">
        <v>70</v>
      </c>
      <c r="G2435">
        <v>49</v>
      </c>
    </row>
    <row r="2436" spans="1:7">
      <c r="A2436" t="s">
        <v>2658</v>
      </c>
      <c r="B2436">
        <v>69</v>
      </c>
      <c r="C2436">
        <v>68</v>
      </c>
      <c r="D2436">
        <v>69</v>
      </c>
      <c r="E2436">
        <v>81</v>
      </c>
      <c r="F2436">
        <v>66</v>
      </c>
      <c r="G2436">
        <v>47</v>
      </c>
    </row>
    <row r="2437" spans="1:7">
      <c r="A2437" t="s">
        <v>2659</v>
      </c>
      <c r="B2437">
        <v>67</v>
      </c>
      <c r="C2437">
        <v>67</v>
      </c>
      <c r="D2437">
        <v>67</v>
      </c>
      <c r="E2437">
        <v>78</v>
      </c>
      <c r="F2437">
        <v>64</v>
      </c>
      <c r="G2437">
        <v>47</v>
      </c>
    </row>
    <row r="2438" spans="1:7">
      <c r="A2438" t="s">
        <v>2660</v>
      </c>
      <c r="B2438">
        <v>86</v>
      </c>
      <c r="C2438">
        <v>86</v>
      </c>
      <c r="D2438">
        <v>86</v>
      </c>
      <c r="E2438">
        <v>80</v>
      </c>
      <c r="F2438">
        <v>78</v>
      </c>
      <c r="G2438">
        <v>63</v>
      </c>
    </row>
    <row r="2439" spans="1:7">
      <c r="A2439" t="s">
        <v>2661</v>
      </c>
      <c r="B2439">
        <v>85</v>
      </c>
      <c r="C2439">
        <v>84</v>
      </c>
      <c r="D2439">
        <v>84</v>
      </c>
      <c r="E2439">
        <v>79</v>
      </c>
      <c r="F2439">
        <v>76</v>
      </c>
      <c r="G2439">
        <v>65</v>
      </c>
    </row>
    <row r="2440" spans="1:7">
      <c r="A2440" t="s">
        <v>2662</v>
      </c>
      <c r="B2440">
        <v>80</v>
      </c>
      <c r="C2440">
        <v>80</v>
      </c>
      <c r="D2440">
        <v>80</v>
      </c>
      <c r="E2440">
        <v>66</v>
      </c>
      <c r="F2440">
        <v>83</v>
      </c>
      <c r="G2440">
        <v>89</v>
      </c>
    </row>
    <row r="2441" spans="1:7">
      <c r="A2441" t="s">
        <v>2663</v>
      </c>
      <c r="B2441">
        <v>87</v>
      </c>
      <c r="C2441">
        <v>87</v>
      </c>
      <c r="D2441">
        <v>87</v>
      </c>
      <c r="E2441">
        <v>87</v>
      </c>
      <c r="F2441">
        <v>87</v>
      </c>
      <c r="G2441">
        <v>68</v>
      </c>
    </row>
    <row r="2442" spans="1:7">
      <c r="A2442" t="s">
        <v>2664</v>
      </c>
      <c r="B2442">
        <v>88</v>
      </c>
      <c r="C2442">
        <v>88</v>
      </c>
      <c r="D2442">
        <v>88</v>
      </c>
      <c r="E2442">
        <v>74</v>
      </c>
      <c r="F2442">
        <v>85</v>
      </c>
      <c r="G2442">
        <v>61</v>
      </c>
    </row>
    <row r="2443" spans="1:7">
      <c r="A2443" t="s">
        <v>2665</v>
      </c>
      <c r="B2443">
        <v>85</v>
      </c>
      <c r="C2443">
        <v>85</v>
      </c>
      <c r="D2443">
        <v>86</v>
      </c>
      <c r="E2443">
        <v>81</v>
      </c>
      <c r="F2443">
        <v>85</v>
      </c>
      <c r="G2443">
        <v>58</v>
      </c>
    </row>
    <row r="2444" spans="1:7">
      <c r="A2444" t="s">
        <v>2666</v>
      </c>
      <c r="B2444">
        <v>85</v>
      </c>
      <c r="C2444">
        <v>85</v>
      </c>
      <c r="D2444">
        <v>85</v>
      </c>
      <c r="E2444">
        <v>81</v>
      </c>
      <c r="F2444">
        <v>86</v>
      </c>
      <c r="G2444">
        <v>58</v>
      </c>
    </row>
    <row r="2445" spans="1:7">
      <c r="A2445" t="s">
        <v>2667</v>
      </c>
      <c r="B2445">
        <v>84</v>
      </c>
      <c r="C2445">
        <v>84</v>
      </c>
      <c r="D2445">
        <v>84</v>
      </c>
      <c r="E2445">
        <v>76</v>
      </c>
      <c r="F2445">
        <v>88</v>
      </c>
      <c r="G2445">
        <v>58</v>
      </c>
    </row>
    <row r="2446" spans="1:7">
      <c r="A2446" t="s">
        <v>2668</v>
      </c>
      <c r="B2446">
        <v>86</v>
      </c>
      <c r="C2446">
        <v>86</v>
      </c>
      <c r="D2446">
        <v>86</v>
      </c>
      <c r="E2446">
        <v>79</v>
      </c>
      <c r="F2446">
        <v>87</v>
      </c>
      <c r="G2446">
        <v>59</v>
      </c>
    </row>
    <row r="2447" spans="1:7">
      <c r="A2447" t="s">
        <v>2669</v>
      </c>
      <c r="B2447">
        <v>83</v>
      </c>
      <c r="C2447">
        <v>83</v>
      </c>
      <c r="D2447">
        <v>83</v>
      </c>
      <c r="E2447">
        <v>78</v>
      </c>
      <c r="F2447">
        <v>87</v>
      </c>
      <c r="G2447">
        <v>57</v>
      </c>
    </row>
    <row r="2448" spans="1:7">
      <c r="A2448" t="s">
        <v>2670</v>
      </c>
      <c r="B2448">
        <v>86</v>
      </c>
      <c r="C2448">
        <v>86</v>
      </c>
      <c r="D2448">
        <v>86</v>
      </c>
      <c r="E2448">
        <v>72</v>
      </c>
      <c r="F2448">
        <v>83</v>
      </c>
      <c r="G2448">
        <v>63</v>
      </c>
    </row>
    <row r="2449" spans="1:7">
      <c r="A2449" t="s">
        <v>2671</v>
      </c>
      <c r="B2449">
        <v>87</v>
      </c>
      <c r="C2449">
        <v>87</v>
      </c>
      <c r="D2449">
        <v>87</v>
      </c>
      <c r="E2449">
        <v>73</v>
      </c>
      <c r="F2449">
        <v>85</v>
      </c>
      <c r="G2449">
        <v>62</v>
      </c>
    </row>
    <row r="2450" spans="1:7">
      <c r="A2450" t="s">
        <v>2672</v>
      </c>
      <c r="B2450">
        <v>86</v>
      </c>
      <c r="C2450">
        <v>86</v>
      </c>
      <c r="D2450">
        <v>86</v>
      </c>
      <c r="E2450">
        <v>74</v>
      </c>
      <c r="F2450">
        <v>84</v>
      </c>
      <c r="G2450">
        <v>61</v>
      </c>
    </row>
    <row r="2451" spans="1:7">
      <c r="A2451" t="s">
        <v>2673</v>
      </c>
      <c r="B2451">
        <v>86</v>
      </c>
      <c r="C2451">
        <v>86</v>
      </c>
      <c r="D2451">
        <v>86</v>
      </c>
      <c r="E2451">
        <v>73</v>
      </c>
      <c r="F2451">
        <v>83</v>
      </c>
      <c r="G2451">
        <v>62</v>
      </c>
    </row>
    <row r="2452" spans="1:7">
      <c r="A2452" t="s">
        <v>2674</v>
      </c>
      <c r="B2452">
        <v>86</v>
      </c>
      <c r="C2452">
        <v>86</v>
      </c>
      <c r="D2452">
        <v>86</v>
      </c>
      <c r="E2452">
        <v>74</v>
      </c>
      <c r="F2452">
        <v>84</v>
      </c>
      <c r="G2452">
        <v>62</v>
      </c>
    </row>
    <row r="2453" spans="1:7">
      <c r="A2453" t="s">
        <v>2675</v>
      </c>
      <c r="B2453">
        <v>90</v>
      </c>
      <c r="C2453">
        <v>90</v>
      </c>
      <c r="D2453">
        <v>90</v>
      </c>
      <c r="E2453">
        <v>79</v>
      </c>
      <c r="F2453">
        <v>93</v>
      </c>
      <c r="G2453">
        <v>64</v>
      </c>
    </row>
    <row r="2454" spans="1:7">
      <c r="A2454" t="s">
        <v>2676</v>
      </c>
      <c r="B2454">
        <v>87</v>
      </c>
      <c r="C2454">
        <v>86</v>
      </c>
      <c r="D2454">
        <v>87</v>
      </c>
      <c r="E2454">
        <v>74</v>
      </c>
      <c r="F2454">
        <v>85</v>
      </c>
      <c r="G2454">
        <v>62</v>
      </c>
    </row>
    <row r="2455" spans="1:7">
      <c r="A2455" t="s">
        <v>2677</v>
      </c>
      <c r="B2455">
        <v>86</v>
      </c>
      <c r="C2455">
        <v>86</v>
      </c>
      <c r="D2455">
        <v>86</v>
      </c>
      <c r="E2455">
        <v>73</v>
      </c>
      <c r="F2455">
        <v>85</v>
      </c>
      <c r="G2455">
        <v>62</v>
      </c>
    </row>
    <row r="2456" spans="1:7">
      <c r="A2456" t="s">
        <v>2678</v>
      </c>
      <c r="B2456">
        <v>86</v>
      </c>
      <c r="C2456">
        <v>86</v>
      </c>
      <c r="D2456">
        <v>86</v>
      </c>
      <c r="E2456">
        <v>74</v>
      </c>
      <c r="F2456">
        <v>84</v>
      </c>
      <c r="G2456">
        <v>61</v>
      </c>
    </row>
    <row r="2457" spans="1:7">
      <c r="A2457" t="s">
        <v>2679</v>
      </c>
      <c r="B2457">
        <v>85</v>
      </c>
      <c r="C2457">
        <v>85</v>
      </c>
      <c r="D2457">
        <v>85</v>
      </c>
      <c r="E2457">
        <v>73</v>
      </c>
      <c r="F2457">
        <v>82</v>
      </c>
      <c r="G2457">
        <v>62</v>
      </c>
    </row>
    <row r="2458" spans="1:7">
      <c r="A2458" t="s">
        <v>2680</v>
      </c>
      <c r="B2458">
        <v>86</v>
      </c>
      <c r="C2458">
        <v>86</v>
      </c>
      <c r="D2458">
        <v>86</v>
      </c>
      <c r="E2458">
        <v>73</v>
      </c>
      <c r="F2458">
        <v>84</v>
      </c>
      <c r="G2458">
        <v>61</v>
      </c>
    </row>
    <row r="2459" spans="1:7">
      <c r="A2459" t="s">
        <v>2681</v>
      </c>
      <c r="B2459">
        <v>86</v>
      </c>
      <c r="C2459">
        <v>87</v>
      </c>
      <c r="D2459">
        <v>87</v>
      </c>
      <c r="E2459">
        <v>73</v>
      </c>
      <c r="F2459">
        <v>84</v>
      </c>
      <c r="G2459">
        <v>62</v>
      </c>
    </row>
    <row r="2460" spans="1:7">
      <c r="A2460" t="s">
        <v>2682</v>
      </c>
      <c r="B2460">
        <v>87</v>
      </c>
      <c r="C2460">
        <v>87</v>
      </c>
      <c r="D2460">
        <v>87</v>
      </c>
      <c r="E2460">
        <v>74</v>
      </c>
      <c r="F2460">
        <v>85</v>
      </c>
      <c r="G2460">
        <v>61</v>
      </c>
    </row>
    <row r="2461" spans="1:7">
      <c r="A2461" t="s">
        <v>2683</v>
      </c>
      <c r="B2461">
        <v>88</v>
      </c>
      <c r="C2461">
        <v>88</v>
      </c>
      <c r="D2461">
        <v>88</v>
      </c>
      <c r="E2461">
        <v>75</v>
      </c>
      <c r="F2461">
        <v>85</v>
      </c>
      <c r="G2461">
        <v>61</v>
      </c>
    </row>
    <row r="2462" spans="1:7">
      <c r="A2462" t="s">
        <v>2684</v>
      </c>
      <c r="B2462">
        <v>87</v>
      </c>
      <c r="C2462">
        <v>86</v>
      </c>
      <c r="D2462">
        <v>87</v>
      </c>
      <c r="E2462">
        <v>75</v>
      </c>
      <c r="F2462">
        <v>84</v>
      </c>
      <c r="G2462">
        <v>61</v>
      </c>
    </row>
    <row r="2463" spans="1:7">
      <c r="A2463" t="s">
        <v>2685</v>
      </c>
      <c r="B2463">
        <v>87</v>
      </c>
      <c r="C2463">
        <v>87</v>
      </c>
      <c r="D2463">
        <v>87</v>
      </c>
      <c r="E2463">
        <v>75</v>
      </c>
      <c r="F2463">
        <v>85</v>
      </c>
      <c r="G2463">
        <v>61</v>
      </c>
    </row>
    <row r="2464" spans="1:7">
      <c r="A2464" t="s">
        <v>2686</v>
      </c>
      <c r="B2464">
        <v>87</v>
      </c>
      <c r="C2464">
        <v>86</v>
      </c>
      <c r="D2464">
        <v>86</v>
      </c>
      <c r="E2464">
        <v>66</v>
      </c>
      <c r="F2464">
        <v>75</v>
      </c>
      <c r="G2464">
        <v>67</v>
      </c>
    </row>
    <row r="2465" spans="1:7">
      <c r="A2465" t="s">
        <v>2687</v>
      </c>
      <c r="B2465">
        <v>86</v>
      </c>
      <c r="C2465">
        <v>86</v>
      </c>
      <c r="D2465">
        <v>86</v>
      </c>
      <c r="E2465">
        <v>74</v>
      </c>
      <c r="F2465">
        <v>84</v>
      </c>
      <c r="G2465">
        <v>62</v>
      </c>
    </row>
    <row r="2466" spans="1:7">
      <c r="A2466" t="s">
        <v>2688</v>
      </c>
      <c r="B2466">
        <v>87</v>
      </c>
      <c r="C2466">
        <v>87</v>
      </c>
      <c r="D2466">
        <v>87</v>
      </c>
      <c r="E2466">
        <v>74</v>
      </c>
      <c r="F2466">
        <v>85</v>
      </c>
      <c r="G2466">
        <v>61</v>
      </c>
    </row>
    <row r="2467" spans="1:7">
      <c r="A2467" t="s">
        <v>2689</v>
      </c>
      <c r="B2467">
        <v>86</v>
      </c>
      <c r="C2467">
        <v>86</v>
      </c>
      <c r="D2467">
        <v>86</v>
      </c>
      <c r="E2467">
        <v>73</v>
      </c>
      <c r="F2467">
        <v>84</v>
      </c>
      <c r="G2467">
        <v>62</v>
      </c>
    </row>
    <row r="2468" spans="1:7">
      <c r="A2468" t="s">
        <v>2690</v>
      </c>
      <c r="B2468">
        <v>86</v>
      </c>
      <c r="C2468">
        <v>86</v>
      </c>
      <c r="D2468">
        <v>86</v>
      </c>
      <c r="E2468">
        <v>73</v>
      </c>
      <c r="F2468">
        <v>84</v>
      </c>
      <c r="G2468">
        <v>62</v>
      </c>
    </row>
    <row r="2469" spans="1:7">
      <c r="A2469" t="s">
        <v>2691</v>
      </c>
      <c r="B2469">
        <v>85</v>
      </c>
      <c r="C2469">
        <v>85</v>
      </c>
      <c r="D2469">
        <v>85</v>
      </c>
      <c r="E2469">
        <v>72</v>
      </c>
      <c r="F2469">
        <v>84</v>
      </c>
      <c r="G2469">
        <v>63</v>
      </c>
    </row>
    <row r="2470" spans="1:7">
      <c r="A2470" t="s">
        <v>2692</v>
      </c>
      <c r="B2470">
        <v>88</v>
      </c>
      <c r="C2470">
        <v>88</v>
      </c>
      <c r="D2470">
        <v>88</v>
      </c>
      <c r="E2470">
        <v>73</v>
      </c>
      <c r="F2470">
        <v>86</v>
      </c>
      <c r="G2470">
        <v>62</v>
      </c>
    </row>
    <row r="2471" spans="1:7">
      <c r="A2471" t="s">
        <v>2693</v>
      </c>
      <c r="B2471">
        <v>87</v>
      </c>
      <c r="C2471">
        <v>87</v>
      </c>
      <c r="D2471">
        <v>87</v>
      </c>
      <c r="E2471">
        <v>72</v>
      </c>
      <c r="F2471">
        <v>84</v>
      </c>
      <c r="G2471">
        <v>64</v>
      </c>
    </row>
    <row r="2472" spans="1:7">
      <c r="A2472" t="s">
        <v>2694</v>
      </c>
      <c r="B2472">
        <v>87</v>
      </c>
      <c r="C2472">
        <v>87</v>
      </c>
      <c r="D2472">
        <v>87</v>
      </c>
      <c r="E2472">
        <v>73</v>
      </c>
      <c r="F2472">
        <v>85</v>
      </c>
      <c r="G2472">
        <v>62</v>
      </c>
    </row>
    <row r="2473" spans="1:7">
      <c r="A2473" t="s">
        <v>2695</v>
      </c>
      <c r="B2473">
        <v>87</v>
      </c>
      <c r="C2473">
        <v>87</v>
      </c>
      <c r="D2473">
        <v>87</v>
      </c>
      <c r="E2473">
        <v>73</v>
      </c>
      <c r="F2473">
        <v>85</v>
      </c>
      <c r="G2473">
        <v>63</v>
      </c>
    </row>
    <row r="2474" spans="1:7">
      <c r="A2474" t="s">
        <v>2696</v>
      </c>
      <c r="B2474">
        <v>86</v>
      </c>
      <c r="C2474">
        <v>86</v>
      </c>
      <c r="D2474">
        <v>86</v>
      </c>
      <c r="E2474">
        <v>74</v>
      </c>
      <c r="F2474">
        <v>84</v>
      </c>
      <c r="G2474">
        <v>62</v>
      </c>
    </row>
    <row r="2475" spans="1:7">
      <c r="A2475" t="s">
        <v>2697</v>
      </c>
      <c r="B2475">
        <v>87</v>
      </c>
      <c r="C2475">
        <v>87</v>
      </c>
      <c r="D2475">
        <v>87</v>
      </c>
      <c r="E2475">
        <v>73</v>
      </c>
      <c r="F2475">
        <v>85</v>
      </c>
      <c r="G2475">
        <v>62</v>
      </c>
    </row>
    <row r="2476" spans="1:7">
      <c r="A2476" t="s">
        <v>2698</v>
      </c>
      <c r="B2476">
        <v>78</v>
      </c>
      <c r="C2476">
        <v>78</v>
      </c>
      <c r="D2476">
        <v>78</v>
      </c>
      <c r="E2476">
        <v>75</v>
      </c>
      <c r="F2476">
        <v>76</v>
      </c>
      <c r="G2476">
        <v>61</v>
      </c>
    </row>
    <row r="2477" spans="1:7">
      <c r="A2477" t="s">
        <v>2699</v>
      </c>
      <c r="B2477">
        <v>68</v>
      </c>
      <c r="C2477">
        <v>68</v>
      </c>
      <c r="D2477">
        <v>68</v>
      </c>
      <c r="E2477">
        <v>86</v>
      </c>
      <c r="F2477">
        <v>71</v>
      </c>
      <c r="G2477">
        <v>45</v>
      </c>
    </row>
    <row r="2478" spans="1:7">
      <c r="A2478" t="s">
        <v>2700</v>
      </c>
      <c r="B2478">
        <v>77</v>
      </c>
      <c r="C2478">
        <v>77</v>
      </c>
      <c r="D2478">
        <v>76</v>
      </c>
      <c r="E2478">
        <v>88</v>
      </c>
      <c r="F2478">
        <v>81</v>
      </c>
      <c r="G2478">
        <v>50</v>
      </c>
    </row>
    <row r="2479" spans="1:7">
      <c r="A2479" t="s">
        <v>2701</v>
      </c>
      <c r="B2479">
        <v>88</v>
      </c>
      <c r="C2479">
        <v>87</v>
      </c>
      <c r="D2479">
        <v>88</v>
      </c>
      <c r="E2479">
        <v>73</v>
      </c>
      <c r="F2479">
        <v>85</v>
      </c>
      <c r="G2479">
        <v>59</v>
      </c>
    </row>
    <row r="2480" spans="1:7">
      <c r="A2480" t="s">
        <v>2702</v>
      </c>
      <c r="B2480">
        <v>84</v>
      </c>
      <c r="C2480">
        <v>84</v>
      </c>
      <c r="D2480">
        <v>83</v>
      </c>
      <c r="E2480">
        <v>63</v>
      </c>
      <c r="F2480">
        <v>75</v>
      </c>
      <c r="G2480">
        <v>74</v>
      </c>
    </row>
    <row r="2481" spans="1:7">
      <c r="A2481" t="s">
        <v>2703</v>
      </c>
      <c r="B2481">
        <v>85</v>
      </c>
      <c r="C2481">
        <v>85</v>
      </c>
      <c r="D2481">
        <v>85</v>
      </c>
      <c r="E2481">
        <v>77</v>
      </c>
      <c r="F2481">
        <v>87</v>
      </c>
      <c r="G2481">
        <v>55</v>
      </c>
    </row>
    <row r="2482" spans="1:7">
      <c r="A2482" t="s">
        <v>2704</v>
      </c>
      <c r="B2482">
        <v>87</v>
      </c>
      <c r="C2482">
        <v>87</v>
      </c>
      <c r="D2482">
        <v>87</v>
      </c>
      <c r="E2482">
        <v>73</v>
      </c>
      <c r="F2482">
        <v>85</v>
      </c>
      <c r="G2482">
        <v>62</v>
      </c>
    </row>
    <row r="2483" spans="1:7">
      <c r="A2483" t="s">
        <v>2705</v>
      </c>
      <c r="B2483">
        <v>78</v>
      </c>
      <c r="C2483">
        <v>78</v>
      </c>
      <c r="D2483">
        <v>78</v>
      </c>
      <c r="E2483">
        <v>86</v>
      </c>
      <c r="F2483">
        <v>78</v>
      </c>
      <c r="G2483">
        <v>50</v>
      </c>
    </row>
    <row r="2484" spans="1:7">
      <c r="A2484" t="s">
        <v>2706</v>
      </c>
      <c r="B2484">
        <v>87</v>
      </c>
      <c r="C2484">
        <v>87</v>
      </c>
      <c r="D2484">
        <v>87</v>
      </c>
      <c r="E2484">
        <v>75</v>
      </c>
      <c r="F2484">
        <v>85</v>
      </c>
      <c r="G2484">
        <v>61</v>
      </c>
    </row>
    <row r="2485" spans="1:7">
      <c r="A2485" t="s">
        <v>2707</v>
      </c>
      <c r="B2485">
        <v>82</v>
      </c>
      <c r="C2485">
        <v>82</v>
      </c>
      <c r="D2485">
        <v>82</v>
      </c>
      <c r="E2485">
        <v>82</v>
      </c>
      <c r="F2485">
        <v>84</v>
      </c>
      <c r="G2485">
        <v>52</v>
      </c>
    </row>
    <row r="2486" spans="1:7">
      <c r="A2486" t="s">
        <v>2708</v>
      </c>
      <c r="B2486">
        <v>82</v>
      </c>
      <c r="C2486">
        <v>82</v>
      </c>
      <c r="D2486">
        <v>82</v>
      </c>
      <c r="E2486">
        <v>71</v>
      </c>
      <c r="F2486">
        <v>76</v>
      </c>
      <c r="G2486">
        <v>64</v>
      </c>
    </row>
    <row r="2487" spans="1:7">
      <c r="A2487" t="s">
        <v>2709</v>
      </c>
      <c r="B2487">
        <v>80</v>
      </c>
      <c r="C2487">
        <v>79</v>
      </c>
      <c r="D2487">
        <v>79</v>
      </c>
      <c r="E2487">
        <v>86</v>
      </c>
      <c r="F2487">
        <v>83</v>
      </c>
      <c r="G2487">
        <v>51</v>
      </c>
    </row>
    <row r="2488" spans="1:7">
      <c r="A2488" t="s">
        <v>2710</v>
      </c>
      <c r="B2488">
        <v>68</v>
      </c>
      <c r="C2488">
        <v>68</v>
      </c>
      <c r="D2488">
        <v>68</v>
      </c>
      <c r="E2488">
        <v>88</v>
      </c>
      <c r="F2488">
        <v>72</v>
      </c>
      <c r="G2488">
        <v>46</v>
      </c>
    </row>
    <row r="2489" spans="1:7">
      <c r="A2489" t="s">
        <v>2711</v>
      </c>
      <c r="B2489">
        <v>88</v>
      </c>
      <c r="C2489">
        <v>88</v>
      </c>
      <c r="D2489">
        <v>88</v>
      </c>
      <c r="E2489">
        <v>69</v>
      </c>
      <c r="F2489">
        <v>80</v>
      </c>
      <c r="G2489">
        <v>63</v>
      </c>
    </row>
    <row r="2490" spans="1:7">
      <c r="A2490" t="s">
        <v>2712</v>
      </c>
      <c r="B2490">
        <v>85</v>
      </c>
      <c r="C2490">
        <v>85</v>
      </c>
      <c r="D2490">
        <v>85</v>
      </c>
      <c r="E2490">
        <v>74</v>
      </c>
      <c r="F2490">
        <v>83</v>
      </c>
      <c r="G2490">
        <v>61</v>
      </c>
    </row>
    <row r="2491" spans="1:7">
      <c r="A2491" t="s">
        <v>2713</v>
      </c>
      <c r="B2491">
        <v>80</v>
      </c>
      <c r="C2491">
        <v>80</v>
      </c>
      <c r="D2491">
        <v>81</v>
      </c>
      <c r="E2491">
        <v>71</v>
      </c>
      <c r="F2491">
        <v>75</v>
      </c>
      <c r="G2491">
        <v>65</v>
      </c>
    </row>
    <row r="2492" spans="1:7">
      <c r="A2492" t="s">
        <v>2714</v>
      </c>
      <c r="B2492">
        <v>87</v>
      </c>
      <c r="C2492">
        <v>87</v>
      </c>
      <c r="D2492">
        <v>86</v>
      </c>
      <c r="E2492">
        <v>71</v>
      </c>
      <c r="F2492">
        <v>86</v>
      </c>
      <c r="G2492">
        <v>56</v>
      </c>
    </row>
    <row r="2493" spans="1:7">
      <c r="A2493" t="s">
        <v>2715</v>
      </c>
      <c r="B2493">
        <v>86</v>
      </c>
      <c r="C2493">
        <v>87</v>
      </c>
      <c r="D2493">
        <v>87</v>
      </c>
      <c r="E2493">
        <v>75</v>
      </c>
      <c r="F2493">
        <v>84</v>
      </c>
      <c r="G2493">
        <v>60</v>
      </c>
    </row>
    <row r="2494" spans="1:7">
      <c r="A2494" t="s">
        <v>2716</v>
      </c>
      <c r="B2494">
        <v>80</v>
      </c>
      <c r="C2494">
        <v>80</v>
      </c>
      <c r="D2494">
        <v>80</v>
      </c>
      <c r="E2494">
        <v>76</v>
      </c>
      <c r="F2494">
        <v>78</v>
      </c>
      <c r="G2494">
        <v>58</v>
      </c>
    </row>
    <row r="2495" spans="1:7">
      <c r="A2495" t="s">
        <v>2717</v>
      </c>
      <c r="B2495">
        <v>68</v>
      </c>
      <c r="C2495">
        <v>68</v>
      </c>
      <c r="D2495">
        <v>68</v>
      </c>
      <c r="E2495">
        <v>86</v>
      </c>
      <c r="F2495">
        <v>71</v>
      </c>
      <c r="G2495">
        <v>45</v>
      </c>
    </row>
    <row r="2496" spans="1:7">
      <c r="A2496" t="s">
        <v>2718</v>
      </c>
      <c r="B2496">
        <v>81</v>
      </c>
      <c r="C2496">
        <v>81</v>
      </c>
      <c r="D2496">
        <v>81</v>
      </c>
      <c r="E2496">
        <v>73</v>
      </c>
      <c r="F2496">
        <v>75</v>
      </c>
      <c r="G2496">
        <v>62</v>
      </c>
    </row>
    <row r="2497" spans="1:7">
      <c r="A2497" t="s">
        <v>2719</v>
      </c>
      <c r="B2497">
        <v>83</v>
      </c>
      <c r="C2497">
        <v>83</v>
      </c>
      <c r="D2497">
        <v>83</v>
      </c>
      <c r="E2497">
        <v>77</v>
      </c>
      <c r="F2497">
        <v>83</v>
      </c>
      <c r="G2497">
        <v>57</v>
      </c>
    </row>
    <row r="2498" spans="1:7">
      <c r="A2498" t="s">
        <v>2720</v>
      </c>
      <c r="B2498">
        <v>89</v>
      </c>
      <c r="C2498">
        <v>89</v>
      </c>
      <c r="D2498">
        <v>89</v>
      </c>
      <c r="E2498">
        <v>70</v>
      </c>
      <c r="F2498">
        <v>84</v>
      </c>
      <c r="G2498">
        <v>64</v>
      </c>
    </row>
    <row r="2499" spans="1:7">
      <c r="A2499" t="s">
        <v>2721</v>
      </c>
      <c r="B2499">
        <v>80</v>
      </c>
      <c r="C2499">
        <v>80</v>
      </c>
      <c r="D2499">
        <v>80</v>
      </c>
      <c r="E2499">
        <v>84</v>
      </c>
      <c r="F2499">
        <v>86</v>
      </c>
      <c r="G2499">
        <v>52</v>
      </c>
    </row>
    <row r="2500" spans="1:7">
      <c r="A2500" t="s">
        <v>2722</v>
      </c>
      <c r="B2500">
        <v>81</v>
      </c>
      <c r="C2500">
        <v>81</v>
      </c>
      <c r="D2500">
        <v>81</v>
      </c>
      <c r="E2500">
        <v>79</v>
      </c>
      <c r="F2500">
        <v>84</v>
      </c>
      <c r="G2500">
        <v>54</v>
      </c>
    </row>
    <row r="2501" spans="1:7">
      <c r="A2501" t="s">
        <v>2723</v>
      </c>
      <c r="B2501">
        <v>80</v>
      </c>
      <c r="C2501">
        <v>79</v>
      </c>
      <c r="D2501">
        <v>79</v>
      </c>
      <c r="E2501">
        <v>66</v>
      </c>
      <c r="F2501">
        <v>69</v>
      </c>
      <c r="G2501">
        <v>68</v>
      </c>
    </row>
    <row r="2502" spans="1:7">
      <c r="A2502" t="s">
        <v>2724</v>
      </c>
      <c r="B2502">
        <v>86</v>
      </c>
      <c r="C2502">
        <v>86</v>
      </c>
      <c r="D2502">
        <v>86</v>
      </c>
      <c r="E2502">
        <v>74</v>
      </c>
      <c r="F2502">
        <v>84</v>
      </c>
      <c r="G2502">
        <v>61</v>
      </c>
    </row>
    <row r="2503" spans="1:7">
      <c r="A2503" t="s">
        <v>2725</v>
      </c>
      <c r="B2503">
        <v>78</v>
      </c>
      <c r="C2503">
        <v>78</v>
      </c>
      <c r="D2503">
        <v>78</v>
      </c>
      <c r="E2503">
        <v>75</v>
      </c>
      <c r="F2503">
        <v>76</v>
      </c>
      <c r="G2503">
        <v>60</v>
      </c>
    </row>
    <row r="2504" spans="1:7">
      <c r="A2504" t="s">
        <v>2726</v>
      </c>
      <c r="B2504">
        <v>87</v>
      </c>
      <c r="C2504">
        <v>86</v>
      </c>
      <c r="D2504">
        <v>87</v>
      </c>
      <c r="E2504">
        <v>73</v>
      </c>
      <c r="F2504">
        <v>85</v>
      </c>
      <c r="G2504">
        <v>61</v>
      </c>
    </row>
    <row r="2505" spans="1:7">
      <c r="A2505" t="s">
        <v>2727</v>
      </c>
      <c r="B2505">
        <v>85</v>
      </c>
      <c r="C2505">
        <v>85</v>
      </c>
      <c r="D2505">
        <v>85</v>
      </c>
      <c r="E2505">
        <v>78</v>
      </c>
      <c r="F2505">
        <v>86</v>
      </c>
      <c r="G2505">
        <v>54</v>
      </c>
    </row>
    <row r="2506" spans="1:7">
      <c r="A2506" t="s">
        <v>2728</v>
      </c>
      <c r="B2506">
        <v>87</v>
      </c>
      <c r="C2506">
        <v>87</v>
      </c>
      <c r="D2506">
        <v>87</v>
      </c>
      <c r="E2506">
        <v>74</v>
      </c>
      <c r="F2506">
        <v>85</v>
      </c>
      <c r="G2506">
        <v>61</v>
      </c>
    </row>
    <row r="2507" spans="1:7">
      <c r="A2507" t="s">
        <v>2729</v>
      </c>
      <c r="B2507">
        <v>87</v>
      </c>
      <c r="C2507">
        <v>87</v>
      </c>
      <c r="D2507">
        <v>86</v>
      </c>
      <c r="E2507">
        <v>86</v>
      </c>
      <c r="F2507">
        <v>79</v>
      </c>
      <c r="G2507">
        <v>55</v>
      </c>
    </row>
    <row r="2508" spans="1:7">
      <c r="A2508" t="s">
        <v>2730</v>
      </c>
      <c r="B2508">
        <v>68</v>
      </c>
      <c r="C2508">
        <v>68</v>
      </c>
      <c r="D2508">
        <v>68</v>
      </c>
      <c r="E2508">
        <v>85</v>
      </c>
      <c r="F2508">
        <v>70</v>
      </c>
      <c r="G2508">
        <v>46</v>
      </c>
    </row>
    <row r="2509" spans="1:7">
      <c r="A2509" t="s">
        <v>2731</v>
      </c>
      <c r="B2509">
        <v>82</v>
      </c>
      <c r="C2509">
        <v>82</v>
      </c>
      <c r="D2509">
        <v>82</v>
      </c>
      <c r="E2509">
        <v>82</v>
      </c>
      <c r="F2509">
        <v>85</v>
      </c>
      <c r="G2509">
        <v>53</v>
      </c>
    </row>
    <row r="2510" spans="1:7">
      <c r="A2510" t="s">
        <v>2732</v>
      </c>
      <c r="B2510">
        <v>89</v>
      </c>
      <c r="C2510">
        <v>89</v>
      </c>
      <c r="D2510">
        <v>88</v>
      </c>
      <c r="E2510">
        <v>75</v>
      </c>
      <c r="F2510">
        <v>85</v>
      </c>
      <c r="G2510">
        <v>59</v>
      </c>
    </row>
    <row r="2511" spans="1:7">
      <c r="A2511" t="s">
        <v>2733</v>
      </c>
      <c r="B2511">
        <v>89</v>
      </c>
      <c r="C2511">
        <v>88</v>
      </c>
      <c r="D2511">
        <v>88</v>
      </c>
      <c r="E2511">
        <v>66</v>
      </c>
      <c r="F2511">
        <v>76</v>
      </c>
      <c r="G2511">
        <v>65</v>
      </c>
    </row>
    <row r="2512" spans="1:7">
      <c r="A2512" t="s">
        <v>2734</v>
      </c>
      <c r="B2512">
        <v>68</v>
      </c>
      <c r="C2512">
        <v>68</v>
      </c>
      <c r="D2512">
        <v>68</v>
      </c>
      <c r="E2512">
        <v>86</v>
      </c>
      <c r="F2512">
        <v>70</v>
      </c>
      <c r="G2512">
        <v>45</v>
      </c>
    </row>
    <row r="2513" spans="1:7">
      <c r="A2513" t="s">
        <v>2735</v>
      </c>
      <c r="B2513">
        <v>90</v>
      </c>
      <c r="C2513">
        <v>89</v>
      </c>
      <c r="D2513">
        <v>89</v>
      </c>
      <c r="E2513">
        <v>67</v>
      </c>
      <c r="F2513">
        <v>77</v>
      </c>
      <c r="G2513">
        <v>64</v>
      </c>
    </row>
    <row r="2514" spans="1:7">
      <c r="A2514" t="s">
        <v>2736</v>
      </c>
      <c r="B2514">
        <v>77</v>
      </c>
      <c r="C2514">
        <v>77</v>
      </c>
      <c r="D2514">
        <v>77</v>
      </c>
      <c r="E2514">
        <v>87</v>
      </c>
      <c r="F2514">
        <v>83</v>
      </c>
      <c r="G2514">
        <v>51</v>
      </c>
    </row>
    <row r="2515" spans="1:7">
      <c r="A2515" t="s">
        <v>2737</v>
      </c>
      <c r="B2515">
        <v>87</v>
      </c>
      <c r="C2515">
        <v>87</v>
      </c>
      <c r="D2515">
        <v>87</v>
      </c>
      <c r="E2515">
        <v>71</v>
      </c>
      <c r="F2515">
        <v>81</v>
      </c>
      <c r="G2515">
        <v>61</v>
      </c>
    </row>
    <row r="2516" spans="1:7">
      <c r="A2516" t="s">
        <v>2738</v>
      </c>
      <c r="B2516">
        <v>87</v>
      </c>
      <c r="C2516">
        <v>87</v>
      </c>
      <c r="D2516">
        <v>87</v>
      </c>
      <c r="E2516">
        <v>74</v>
      </c>
      <c r="F2516">
        <v>85</v>
      </c>
      <c r="G2516">
        <v>61</v>
      </c>
    </row>
    <row r="2517" spans="1:7">
      <c r="A2517" t="s">
        <v>2739</v>
      </c>
      <c r="B2517">
        <v>78</v>
      </c>
      <c r="C2517">
        <v>78</v>
      </c>
      <c r="D2517">
        <v>78</v>
      </c>
      <c r="E2517">
        <v>76</v>
      </c>
      <c r="F2517">
        <v>76</v>
      </c>
      <c r="G2517">
        <v>61</v>
      </c>
    </row>
    <row r="2518" spans="1:7">
      <c r="A2518" t="s">
        <v>2740</v>
      </c>
      <c r="B2518">
        <v>88</v>
      </c>
      <c r="C2518">
        <v>88</v>
      </c>
      <c r="D2518">
        <v>88</v>
      </c>
      <c r="E2518">
        <v>74</v>
      </c>
      <c r="F2518">
        <v>85</v>
      </c>
      <c r="G2518">
        <v>57</v>
      </c>
    </row>
    <row r="2519" spans="1:7">
      <c r="A2519" t="s">
        <v>2741</v>
      </c>
      <c r="B2519">
        <v>80</v>
      </c>
      <c r="C2519">
        <v>79</v>
      </c>
      <c r="D2519">
        <v>79</v>
      </c>
      <c r="E2519">
        <v>87</v>
      </c>
      <c r="F2519">
        <v>83</v>
      </c>
      <c r="G2519">
        <v>51</v>
      </c>
    </row>
    <row r="2520" spans="1:7">
      <c r="A2520" t="s">
        <v>2742</v>
      </c>
      <c r="B2520">
        <v>80</v>
      </c>
      <c r="C2520">
        <v>81</v>
      </c>
      <c r="D2520">
        <v>81</v>
      </c>
      <c r="E2520">
        <v>70</v>
      </c>
      <c r="F2520">
        <v>75</v>
      </c>
      <c r="G2520">
        <v>65</v>
      </c>
    </row>
    <row r="2521" spans="1:7">
      <c r="A2521" t="s">
        <v>2743</v>
      </c>
      <c r="B2521">
        <v>87</v>
      </c>
      <c r="C2521">
        <v>88</v>
      </c>
      <c r="D2521">
        <v>88</v>
      </c>
      <c r="E2521">
        <v>73</v>
      </c>
      <c r="F2521">
        <v>85</v>
      </c>
      <c r="G2521">
        <v>62</v>
      </c>
    </row>
    <row r="2522" spans="1:7">
      <c r="A2522" t="s">
        <v>2744</v>
      </c>
      <c r="B2522">
        <v>87</v>
      </c>
      <c r="C2522">
        <v>88</v>
      </c>
      <c r="D2522">
        <v>88</v>
      </c>
      <c r="E2522">
        <v>74</v>
      </c>
      <c r="F2522">
        <v>85</v>
      </c>
      <c r="G2522">
        <v>61</v>
      </c>
    </row>
    <row r="2523" spans="1:7">
      <c r="A2523" t="s">
        <v>2745</v>
      </c>
      <c r="B2523">
        <v>81</v>
      </c>
      <c r="C2523">
        <v>81</v>
      </c>
      <c r="D2523">
        <v>81</v>
      </c>
      <c r="E2523">
        <v>83</v>
      </c>
      <c r="F2523">
        <v>83</v>
      </c>
      <c r="G2523">
        <v>55</v>
      </c>
    </row>
    <row r="2524" spans="1:7">
      <c r="A2524" t="s">
        <v>2746</v>
      </c>
      <c r="B2524">
        <v>80</v>
      </c>
      <c r="C2524">
        <v>80</v>
      </c>
      <c r="D2524">
        <v>80</v>
      </c>
      <c r="E2524">
        <v>60</v>
      </c>
      <c r="F2524">
        <v>72</v>
      </c>
      <c r="G2524">
        <v>75</v>
      </c>
    </row>
    <row r="2525" spans="1:7">
      <c r="A2525" t="s">
        <v>2747</v>
      </c>
      <c r="B2525">
        <v>87</v>
      </c>
      <c r="C2525">
        <v>86</v>
      </c>
      <c r="D2525">
        <v>87</v>
      </c>
      <c r="E2525">
        <v>73</v>
      </c>
      <c r="F2525">
        <v>84</v>
      </c>
      <c r="G2525">
        <v>62</v>
      </c>
    </row>
    <row r="2526" spans="1:7">
      <c r="A2526" t="s">
        <v>2748</v>
      </c>
      <c r="B2526">
        <v>84</v>
      </c>
      <c r="C2526">
        <v>84</v>
      </c>
      <c r="D2526">
        <v>84</v>
      </c>
      <c r="E2526">
        <v>78</v>
      </c>
      <c r="F2526">
        <v>86</v>
      </c>
      <c r="G2526">
        <v>54</v>
      </c>
    </row>
    <row r="2527" spans="1:7">
      <c r="A2527" t="s">
        <v>2749</v>
      </c>
      <c r="B2527">
        <v>85</v>
      </c>
      <c r="C2527">
        <v>86</v>
      </c>
      <c r="D2527">
        <v>86</v>
      </c>
      <c r="E2527">
        <v>74</v>
      </c>
      <c r="F2527">
        <v>83</v>
      </c>
      <c r="G2527">
        <v>61</v>
      </c>
    </row>
    <row r="2528" spans="1:7">
      <c r="A2528" t="s">
        <v>2750</v>
      </c>
      <c r="B2528">
        <v>76</v>
      </c>
      <c r="C2528">
        <v>76</v>
      </c>
      <c r="D2528">
        <v>77</v>
      </c>
      <c r="E2528">
        <v>82</v>
      </c>
      <c r="F2528">
        <v>75</v>
      </c>
      <c r="G2528">
        <v>56</v>
      </c>
    </row>
    <row r="2529" spans="1:7">
      <c r="A2529" t="s">
        <v>2751</v>
      </c>
      <c r="B2529">
        <v>88</v>
      </c>
      <c r="C2529">
        <v>87</v>
      </c>
      <c r="D2529">
        <v>88</v>
      </c>
      <c r="E2529">
        <v>75</v>
      </c>
      <c r="F2529">
        <v>86</v>
      </c>
      <c r="G2529">
        <v>58</v>
      </c>
    </row>
    <row r="2530" spans="1:7">
      <c r="A2530" t="s">
        <v>2752</v>
      </c>
      <c r="B2530">
        <v>68</v>
      </c>
      <c r="C2530">
        <v>68</v>
      </c>
      <c r="D2530">
        <v>68</v>
      </c>
      <c r="E2530">
        <v>86</v>
      </c>
      <c r="F2530">
        <v>70</v>
      </c>
      <c r="G2530">
        <v>45</v>
      </c>
    </row>
    <row r="2531" spans="1:7">
      <c r="A2531" t="s">
        <v>2753</v>
      </c>
      <c r="B2531">
        <v>79</v>
      </c>
      <c r="C2531">
        <v>79</v>
      </c>
      <c r="D2531">
        <v>79</v>
      </c>
      <c r="E2531">
        <v>83</v>
      </c>
      <c r="F2531">
        <v>85</v>
      </c>
      <c r="G2531">
        <v>52</v>
      </c>
    </row>
    <row r="2532" spans="1:7">
      <c r="A2532" t="s">
        <v>2754</v>
      </c>
      <c r="B2532">
        <v>77</v>
      </c>
      <c r="C2532">
        <v>77</v>
      </c>
      <c r="D2532">
        <v>78</v>
      </c>
      <c r="E2532">
        <v>73</v>
      </c>
      <c r="F2532">
        <v>74</v>
      </c>
      <c r="G2532">
        <v>62</v>
      </c>
    </row>
    <row r="2533" spans="1:7">
      <c r="A2533" t="s">
        <v>2755</v>
      </c>
      <c r="B2533">
        <v>86</v>
      </c>
      <c r="C2533">
        <v>86</v>
      </c>
      <c r="D2533">
        <v>86</v>
      </c>
      <c r="E2533">
        <v>74</v>
      </c>
      <c r="F2533">
        <v>84</v>
      </c>
      <c r="G2533">
        <v>61</v>
      </c>
    </row>
    <row r="2534" spans="1:7">
      <c r="A2534" t="s">
        <v>2756</v>
      </c>
      <c r="B2534">
        <v>78</v>
      </c>
      <c r="C2534">
        <v>78</v>
      </c>
      <c r="D2534">
        <v>78</v>
      </c>
      <c r="E2534">
        <v>75</v>
      </c>
      <c r="F2534">
        <v>75</v>
      </c>
      <c r="G2534">
        <v>61</v>
      </c>
    </row>
    <row r="2535" spans="1:7">
      <c r="A2535" t="s">
        <v>2757</v>
      </c>
      <c r="B2535">
        <v>67</v>
      </c>
      <c r="C2535">
        <v>67</v>
      </c>
      <c r="D2535">
        <v>67</v>
      </c>
      <c r="E2535">
        <v>84</v>
      </c>
      <c r="F2535">
        <v>69</v>
      </c>
      <c r="G2535">
        <v>45</v>
      </c>
    </row>
    <row r="2536" spans="1:7">
      <c r="A2536" t="s">
        <v>2758</v>
      </c>
      <c r="B2536">
        <v>71</v>
      </c>
      <c r="C2536">
        <v>71</v>
      </c>
      <c r="D2536">
        <v>71</v>
      </c>
      <c r="E2536">
        <v>93</v>
      </c>
      <c r="F2536">
        <v>76</v>
      </c>
      <c r="G2536">
        <v>48</v>
      </c>
    </row>
    <row r="2537" spans="1:7">
      <c r="A2537" t="s">
        <v>2759</v>
      </c>
      <c r="B2537">
        <v>87</v>
      </c>
      <c r="C2537">
        <v>87</v>
      </c>
      <c r="D2537">
        <v>87</v>
      </c>
      <c r="E2537">
        <v>72</v>
      </c>
      <c r="F2537">
        <v>83</v>
      </c>
      <c r="G2537">
        <v>64</v>
      </c>
    </row>
    <row r="2538" spans="1:7">
      <c r="A2538" t="s">
        <v>2760</v>
      </c>
      <c r="B2538">
        <v>85</v>
      </c>
      <c r="C2538">
        <v>85</v>
      </c>
      <c r="D2538">
        <v>84</v>
      </c>
      <c r="E2538">
        <v>79</v>
      </c>
      <c r="F2538">
        <v>86</v>
      </c>
      <c r="G2538">
        <v>54</v>
      </c>
    </row>
    <row r="2539" spans="1:7">
      <c r="A2539" t="s">
        <v>2761</v>
      </c>
      <c r="B2539">
        <v>85</v>
      </c>
      <c r="C2539">
        <v>85</v>
      </c>
      <c r="D2539">
        <v>85</v>
      </c>
      <c r="E2539">
        <v>78</v>
      </c>
      <c r="F2539">
        <v>86</v>
      </c>
      <c r="G2539">
        <v>55</v>
      </c>
    </row>
    <row r="2540" spans="1:7">
      <c r="A2540" t="s">
        <v>2762</v>
      </c>
      <c r="B2540">
        <v>87</v>
      </c>
      <c r="C2540">
        <v>87</v>
      </c>
      <c r="D2540">
        <v>87</v>
      </c>
      <c r="E2540">
        <v>73</v>
      </c>
      <c r="F2540">
        <v>85</v>
      </c>
      <c r="G2540">
        <v>62</v>
      </c>
    </row>
    <row r="2541" spans="1:7">
      <c r="A2541" t="s">
        <v>2763</v>
      </c>
      <c r="B2541">
        <v>82</v>
      </c>
      <c r="C2541">
        <v>81</v>
      </c>
      <c r="D2541">
        <v>81</v>
      </c>
      <c r="E2541">
        <v>62</v>
      </c>
      <c r="F2541">
        <v>73</v>
      </c>
      <c r="G2541">
        <v>75</v>
      </c>
    </row>
    <row r="2542" spans="1:7">
      <c r="A2542" t="s">
        <v>413</v>
      </c>
      <c r="B2542">
        <v>65</v>
      </c>
      <c r="C2542">
        <v>64</v>
      </c>
      <c r="D2542">
        <v>65</v>
      </c>
      <c r="E2542">
        <v>78</v>
      </c>
      <c r="F2542">
        <v>66</v>
      </c>
      <c r="G2542">
        <v>57</v>
      </c>
    </row>
    <row r="2543" spans="1:7">
      <c r="A2543" t="s">
        <v>414</v>
      </c>
      <c r="B2543">
        <v>64</v>
      </c>
      <c r="C2543">
        <v>64</v>
      </c>
      <c r="D2543">
        <v>64</v>
      </c>
      <c r="E2543">
        <v>74</v>
      </c>
      <c r="F2543">
        <v>63</v>
      </c>
      <c r="G2543">
        <v>47</v>
      </c>
    </row>
    <row r="2544" spans="1:7">
      <c r="A2544" t="s">
        <v>2764</v>
      </c>
      <c r="B2544">
        <v>93</v>
      </c>
      <c r="C2544">
        <v>94</v>
      </c>
      <c r="D2544">
        <v>93</v>
      </c>
      <c r="E2544">
        <v>69</v>
      </c>
      <c r="F2544">
        <v>82</v>
      </c>
      <c r="G2544">
        <v>61</v>
      </c>
    </row>
    <row r="2545" spans="1:7">
      <c r="A2545" t="s">
        <v>2765</v>
      </c>
      <c r="B2545">
        <v>82</v>
      </c>
      <c r="C2545">
        <v>82</v>
      </c>
      <c r="D2545">
        <v>82</v>
      </c>
      <c r="E2545">
        <v>62</v>
      </c>
      <c r="F2545">
        <v>73</v>
      </c>
      <c r="G2545">
        <v>72</v>
      </c>
    </row>
    <row r="2546" spans="1:7">
      <c r="A2546" t="s">
        <v>2766</v>
      </c>
      <c r="B2546">
        <v>64</v>
      </c>
      <c r="C2546">
        <v>63</v>
      </c>
      <c r="D2546">
        <v>63</v>
      </c>
      <c r="E2546">
        <v>79</v>
      </c>
      <c r="F2546">
        <v>65</v>
      </c>
      <c r="G2546">
        <v>42</v>
      </c>
    </row>
    <row r="2547" spans="1:7">
      <c r="A2547" t="s">
        <v>2767</v>
      </c>
      <c r="B2547">
        <v>60</v>
      </c>
      <c r="C2547">
        <v>61</v>
      </c>
      <c r="D2547">
        <v>60</v>
      </c>
      <c r="E2547">
        <v>66</v>
      </c>
      <c r="F2547">
        <v>57</v>
      </c>
      <c r="G2547">
        <v>41</v>
      </c>
    </row>
    <row r="2548" spans="1:7">
      <c r="A2548" t="s">
        <v>2768</v>
      </c>
      <c r="B2548">
        <v>59</v>
      </c>
      <c r="C2548">
        <v>60</v>
      </c>
      <c r="D2548">
        <v>60</v>
      </c>
      <c r="E2548">
        <v>66</v>
      </c>
      <c r="F2548">
        <v>57</v>
      </c>
      <c r="G2548">
        <v>40</v>
      </c>
    </row>
    <row r="2549" spans="1:7">
      <c r="A2549" t="s">
        <v>2769</v>
      </c>
      <c r="B2549">
        <v>60</v>
      </c>
      <c r="C2549">
        <v>61</v>
      </c>
      <c r="D2549">
        <v>61</v>
      </c>
      <c r="E2549">
        <v>67</v>
      </c>
      <c r="F2549">
        <v>57</v>
      </c>
      <c r="G2549">
        <v>41</v>
      </c>
    </row>
    <row r="2550" spans="1:7">
      <c r="A2550" t="s">
        <v>2770</v>
      </c>
      <c r="B2550">
        <v>60</v>
      </c>
      <c r="C2550">
        <v>60</v>
      </c>
      <c r="D2550">
        <v>60</v>
      </c>
      <c r="E2550">
        <v>66</v>
      </c>
      <c r="F2550">
        <v>57</v>
      </c>
      <c r="G2550">
        <v>41</v>
      </c>
    </row>
    <row r="2551" spans="1:7">
      <c r="A2551" t="s">
        <v>2771</v>
      </c>
      <c r="B2551">
        <v>60</v>
      </c>
      <c r="C2551">
        <v>60</v>
      </c>
      <c r="D2551">
        <v>60</v>
      </c>
      <c r="E2551">
        <v>66</v>
      </c>
      <c r="F2551">
        <v>57</v>
      </c>
      <c r="G2551">
        <v>41</v>
      </c>
    </row>
    <row r="2552" spans="1:7">
      <c r="A2552" t="s">
        <v>2772</v>
      </c>
      <c r="B2552">
        <v>60</v>
      </c>
      <c r="C2552">
        <v>59</v>
      </c>
      <c r="D2552">
        <v>60</v>
      </c>
      <c r="E2552">
        <v>68</v>
      </c>
      <c r="F2552">
        <v>58</v>
      </c>
      <c r="G2552">
        <v>40</v>
      </c>
    </row>
    <row r="2553" spans="1:7">
      <c r="A2553" t="s">
        <v>2773</v>
      </c>
      <c r="B2553">
        <v>61</v>
      </c>
      <c r="C2553">
        <v>61</v>
      </c>
      <c r="D2553">
        <v>61</v>
      </c>
      <c r="E2553">
        <v>68</v>
      </c>
      <c r="F2553">
        <v>58</v>
      </c>
      <c r="G2553">
        <v>41</v>
      </c>
    </row>
    <row r="2554" spans="1:7">
      <c r="A2554" t="s">
        <v>2774</v>
      </c>
      <c r="B2554">
        <v>61</v>
      </c>
      <c r="C2554">
        <v>61</v>
      </c>
      <c r="D2554">
        <v>61</v>
      </c>
      <c r="E2554">
        <v>67</v>
      </c>
      <c r="F2554">
        <v>58</v>
      </c>
      <c r="G2554">
        <v>41</v>
      </c>
    </row>
    <row r="2555" spans="1:7">
      <c r="A2555" t="s">
        <v>2775</v>
      </c>
      <c r="B2555">
        <v>58</v>
      </c>
      <c r="C2555">
        <v>59</v>
      </c>
      <c r="D2555">
        <v>59</v>
      </c>
      <c r="E2555">
        <v>64</v>
      </c>
      <c r="F2555">
        <v>55</v>
      </c>
      <c r="G2555">
        <v>40</v>
      </c>
    </row>
    <row r="2556" spans="1:7">
      <c r="A2556" t="s">
        <v>2776</v>
      </c>
      <c r="B2556">
        <v>57</v>
      </c>
      <c r="C2556">
        <v>57</v>
      </c>
      <c r="D2556">
        <v>57</v>
      </c>
      <c r="E2556">
        <v>62</v>
      </c>
      <c r="F2556">
        <v>54</v>
      </c>
      <c r="G2556">
        <v>41</v>
      </c>
    </row>
    <row r="2557" spans="1:7">
      <c r="A2557" t="s">
        <v>2777</v>
      </c>
      <c r="B2557">
        <v>60</v>
      </c>
      <c r="C2557">
        <v>61</v>
      </c>
      <c r="D2557">
        <v>61</v>
      </c>
      <c r="E2557">
        <v>67</v>
      </c>
      <c r="F2557">
        <v>57</v>
      </c>
      <c r="G2557">
        <v>41</v>
      </c>
    </row>
    <row r="2558" spans="1:7">
      <c r="A2558" t="s">
        <v>2778</v>
      </c>
      <c r="B2558">
        <v>60</v>
      </c>
      <c r="C2558">
        <v>60</v>
      </c>
      <c r="D2558">
        <v>60</v>
      </c>
      <c r="E2558">
        <v>66</v>
      </c>
      <c r="F2558">
        <v>57</v>
      </c>
      <c r="G2558">
        <v>41</v>
      </c>
    </row>
    <row r="2559" spans="1:7">
      <c r="A2559" t="s">
        <v>2779</v>
      </c>
      <c r="B2559">
        <v>58</v>
      </c>
      <c r="C2559">
        <v>58</v>
      </c>
      <c r="D2559">
        <v>58</v>
      </c>
      <c r="E2559">
        <v>63</v>
      </c>
      <c r="F2559">
        <v>55</v>
      </c>
      <c r="G2559">
        <v>41</v>
      </c>
    </row>
    <row r="2560" spans="1:7">
      <c r="A2560" t="s">
        <v>37</v>
      </c>
      <c r="B2560">
        <v>100</v>
      </c>
      <c r="C2560">
        <v>99</v>
      </c>
      <c r="D2560">
        <v>99</v>
      </c>
      <c r="E2560">
        <v>73</v>
      </c>
      <c r="F2560">
        <v>85</v>
      </c>
      <c r="G2560">
        <v>61</v>
      </c>
    </row>
    <row r="2561" spans="1:7">
      <c r="A2561" t="s">
        <v>31</v>
      </c>
      <c r="B2561" t="s">
        <v>73</v>
      </c>
      <c r="C2561">
        <v>100</v>
      </c>
      <c r="D2561">
        <v>99</v>
      </c>
      <c r="E2561">
        <v>73</v>
      </c>
      <c r="F2561">
        <v>85</v>
      </c>
      <c r="G2561">
        <v>61</v>
      </c>
    </row>
    <row r="2562" spans="1:7">
      <c r="A2562" t="s">
        <v>33</v>
      </c>
      <c r="B2562" t="s">
        <v>73</v>
      </c>
      <c r="C2562" t="s">
        <v>73</v>
      </c>
      <c r="D2562">
        <v>100</v>
      </c>
      <c r="E2562">
        <v>73</v>
      </c>
      <c r="F2562">
        <v>85</v>
      </c>
      <c r="G2562">
        <v>61</v>
      </c>
    </row>
    <row r="2563" spans="1:7">
      <c r="A2563" t="s">
        <v>35</v>
      </c>
      <c r="B2563" t="s">
        <v>73</v>
      </c>
      <c r="C2563" t="s">
        <v>73</v>
      </c>
      <c r="D2563" t="s">
        <v>73</v>
      </c>
      <c r="E2563">
        <v>100</v>
      </c>
      <c r="F2563">
        <v>80</v>
      </c>
      <c r="G2563">
        <v>47</v>
      </c>
    </row>
    <row r="2564" spans="1:7">
      <c r="A2564" t="s">
        <v>28</v>
      </c>
      <c r="B2564" t="s">
        <v>73</v>
      </c>
      <c r="C2564" t="s">
        <v>73</v>
      </c>
      <c r="D2564" t="s">
        <v>73</v>
      </c>
      <c r="E2564" t="s">
        <v>73</v>
      </c>
      <c r="F2564">
        <v>100</v>
      </c>
      <c r="G2564">
        <v>56</v>
      </c>
    </row>
    <row r="2565" spans="1:7">
      <c r="A2565" t="s">
        <v>28</v>
      </c>
      <c r="B2565" t="s">
        <v>73</v>
      </c>
      <c r="C2565" t="s">
        <v>73</v>
      </c>
      <c r="D2565" t="s">
        <v>73</v>
      </c>
      <c r="E2565" t="s">
        <v>73</v>
      </c>
      <c r="F2565" t="s">
        <v>73</v>
      </c>
      <c r="G2565">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0E7C-1885-644A-ABC2-61557334E345}">
  <dimension ref="A1:D23"/>
  <sheetViews>
    <sheetView workbookViewId="0">
      <selection activeCell="D7" sqref="D7"/>
    </sheetView>
  </sheetViews>
  <sheetFormatPr baseColWidth="10" defaultColWidth="8.83203125" defaultRowHeight="15"/>
  <cols>
    <col min="1" max="1" width="18.83203125" customWidth="1"/>
    <col min="2" max="2" width="23" customWidth="1"/>
    <col min="3" max="3" width="21" customWidth="1"/>
    <col min="4" max="4" width="139.5" customWidth="1"/>
  </cols>
  <sheetData>
    <row r="1" spans="1:4">
      <c r="B1" t="s">
        <v>251</v>
      </c>
    </row>
    <row r="3" spans="1:4">
      <c r="A3" t="s">
        <v>2780</v>
      </c>
      <c r="B3" t="s">
        <v>252</v>
      </c>
      <c r="C3" t="s">
        <v>37</v>
      </c>
    </row>
    <row r="4" spans="1:4">
      <c r="B4" t="s">
        <v>37</v>
      </c>
      <c r="C4">
        <v>100</v>
      </c>
    </row>
    <row r="5" spans="1:4" ht="64">
      <c r="B5" t="s">
        <v>2568</v>
      </c>
      <c r="C5">
        <v>98</v>
      </c>
      <c r="D5" s="46" t="s">
        <v>2781</v>
      </c>
    </row>
    <row r="6" spans="1:4">
      <c r="A6" t="s">
        <v>2782</v>
      </c>
      <c r="B6" t="s">
        <v>646</v>
      </c>
      <c r="C6">
        <v>96</v>
      </c>
    </row>
    <row r="7" spans="1:4">
      <c r="A7" t="s">
        <v>2782</v>
      </c>
      <c r="B7" t="s">
        <v>647</v>
      </c>
      <c r="C7">
        <v>96</v>
      </c>
    </row>
    <row r="8" spans="1:4">
      <c r="A8" t="s">
        <v>2782</v>
      </c>
      <c r="B8" t="s">
        <v>1370</v>
      </c>
      <c r="C8">
        <v>96</v>
      </c>
    </row>
    <row r="9" spans="1:4">
      <c r="A9" t="s">
        <v>2783</v>
      </c>
      <c r="B9" t="s">
        <v>1481</v>
      </c>
      <c r="C9">
        <v>96</v>
      </c>
    </row>
    <row r="10" spans="1:4">
      <c r="B10" t="s">
        <v>2212</v>
      </c>
      <c r="C10">
        <v>96</v>
      </c>
    </row>
    <row r="11" spans="1:4">
      <c r="B11" t="s">
        <v>2643</v>
      </c>
      <c r="C11">
        <v>96</v>
      </c>
    </row>
    <row r="12" spans="1:4">
      <c r="A12" t="s">
        <v>2784</v>
      </c>
      <c r="B12" t="s">
        <v>421</v>
      </c>
      <c r="C12">
        <v>95</v>
      </c>
    </row>
    <row r="13" spans="1:4">
      <c r="A13" t="s">
        <v>2785</v>
      </c>
      <c r="B13" t="s">
        <v>521</v>
      </c>
      <c r="C13">
        <v>95</v>
      </c>
    </row>
    <row r="14" spans="1:4">
      <c r="B14" t="s">
        <v>974</v>
      </c>
      <c r="C14">
        <v>95</v>
      </c>
    </row>
    <row r="15" spans="1:4">
      <c r="B15" t="s">
        <v>979</v>
      </c>
      <c r="C15">
        <v>95</v>
      </c>
    </row>
    <row r="16" spans="1:4">
      <c r="A16" t="s">
        <v>2786</v>
      </c>
      <c r="B16" t="s">
        <v>1214</v>
      </c>
      <c r="C16">
        <v>95</v>
      </c>
    </row>
    <row r="17" spans="1:3">
      <c r="B17" t="s">
        <v>1233</v>
      </c>
      <c r="C17">
        <v>95</v>
      </c>
    </row>
    <row r="18" spans="1:3">
      <c r="A18" t="s">
        <v>2783</v>
      </c>
      <c r="B18" t="s">
        <v>1482</v>
      </c>
      <c r="C18">
        <v>95</v>
      </c>
    </row>
    <row r="19" spans="1:3">
      <c r="A19" t="s">
        <v>2783</v>
      </c>
      <c r="B19" t="s">
        <v>1663</v>
      </c>
      <c r="C19">
        <v>95</v>
      </c>
    </row>
    <row r="20" spans="1:3">
      <c r="B20" t="s">
        <v>2186</v>
      </c>
      <c r="C20">
        <v>95</v>
      </c>
    </row>
    <row r="21" spans="1:3">
      <c r="B21" t="s">
        <v>2211</v>
      </c>
      <c r="C21">
        <v>95</v>
      </c>
    </row>
    <row r="22" spans="1:3">
      <c r="A22" t="s">
        <v>2787</v>
      </c>
      <c r="B22" t="s">
        <v>2273</v>
      </c>
      <c r="C22">
        <v>95</v>
      </c>
    </row>
    <row r="23" spans="1:3">
      <c r="B23" t="s">
        <v>2637</v>
      </c>
      <c r="C23">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C1B2-2353-E748-ADC6-23E16353DAC5}">
  <dimension ref="A1:E26"/>
  <sheetViews>
    <sheetView workbookViewId="0">
      <selection activeCell="F17" sqref="F17"/>
    </sheetView>
  </sheetViews>
  <sheetFormatPr baseColWidth="10" defaultColWidth="8.83203125" defaultRowHeight="15"/>
  <cols>
    <col min="1" max="1" width="21.5" customWidth="1"/>
    <col min="2" max="2" width="13.5" customWidth="1"/>
  </cols>
  <sheetData>
    <row r="1" spans="1:3">
      <c r="B1" t="s">
        <v>251</v>
      </c>
    </row>
    <row r="3" spans="1:3">
      <c r="A3" t="s">
        <v>2780</v>
      </c>
      <c r="B3" t="s">
        <v>252</v>
      </c>
      <c r="C3" t="s">
        <v>31</v>
      </c>
    </row>
    <row r="4" spans="1:3">
      <c r="A4" t="s">
        <v>2784</v>
      </c>
      <c r="B4" t="s">
        <v>421</v>
      </c>
      <c r="C4">
        <v>95</v>
      </c>
    </row>
    <row r="5" spans="1:3">
      <c r="A5" t="s">
        <v>2785</v>
      </c>
      <c r="B5" t="s">
        <v>521</v>
      </c>
      <c r="C5">
        <v>95</v>
      </c>
    </row>
    <row r="6" spans="1:3">
      <c r="A6" t="s">
        <v>2782</v>
      </c>
      <c r="B6" t="s">
        <v>712</v>
      </c>
      <c r="C6">
        <v>95</v>
      </c>
    </row>
    <row r="7" spans="1:3">
      <c r="B7" t="s">
        <v>974</v>
      </c>
      <c r="C7">
        <v>95</v>
      </c>
    </row>
    <row r="8" spans="1:3">
      <c r="B8" t="s">
        <v>979</v>
      </c>
      <c r="C8">
        <v>95</v>
      </c>
    </row>
    <row r="9" spans="1:3">
      <c r="A9" t="s">
        <v>2786</v>
      </c>
      <c r="B9" t="s">
        <v>1213</v>
      </c>
      <c r="C9">
        <v>95</v>
      </c>
    </row>
    <row r="10" spans="1:3">
      <c r="A10" t="s">
        <v>2786</v>
      </c>
      <c r="B10" t="s">
        <v>1214</v>
      </c>
      <c r="C10">
        <v>95</v>
      </c>
    </row>
    <row r="11" spans="1:3">
      <c r="B11" t="s">
        <v>1233</v>
      </c>
      <c r="C11">
        <v>95</v>
      </c>
    </row>
    <row r="12" spans="1:3">
      <c r="A12" t="s">
        <v>2783</v>
      </c>
      <c r="B12" t="s">
        <v>1481</v>
      </c>
      <c r="C12">
        <v>95</v>
      </c>
    </row>
    <row r="13" spans="1:3">
      <c r="A13" t="s">
        <v>2783</v>
      </c>
      <c r="B13" t="s">
        <v>1482</v>
      </c>
      <c r="C13">
        <v>95</v>
      </c>
    </row>
    <row r="14" spans="1:3">
      <c r="B14" t="s">
        <v>1663</v>
      </c>
      <c r="C14">
        <v>95</v>
      </c>
    </row>
    <row r="15" spans="1:3">
      <c r="A15" t="s">
        <v>2788</v>
      </c>
      <c r="B15" t="s">
        <v>2176</v>
      </c>
      <c r="C15">
        <v>95</v>
      </c>
    </row>
    <row r="16" spans="1:3">
      <c r="B16" t="s">
        <v>2211</v>
      </c>
      <c r="C16">
        <v>95</v>
      </c>
    </row>
    <row r="17" spans="1:5">
      <c r="B17" s="47" t="s">
        <v>2637</v>
      </c>
      <c r="C17" s="47">
        <v>95</v>
      </c>
      <c r="D17" s="47"/>
      <c r="E17" s="47"/>
    </row>
    <row r="18" spans="1:5">
      <c r="B18" s="47" t="s">
        <v>2642</v>
      </c>
      <c r="C18" s="47">
        <v>95</v>
      </c>
      <c r="D18" s="47"/>
      <c r="E18" s="47"/>
    </row>
    <row r="19" spans="1:5">
      <c r="B19" s="47" t="s">
        <v>2643</v>
      </c>
      <c r="C19" s="47">
        <v>95</v>
      </c>
      <c r="D19" s="47"/>
      <c r="E19" s="47"/>
    </row>
    <row r="20" spans="1:5">
      <c r="A20" t="s">
        <v>2782</v>
      </c>
      <c r="B20" t="s">
        <v>647</v>
      </c>
      <c r="C20">
        <v>96</v>
      </c>
    </row>
    <row r="21" spans="1:5">
      <c r="A21" t="s">
        <v>2782</v>
      </c>
      <c r="B21" t="s">
        <v>1370</v>
      </c>
      <c r="C21">
        <v>96</v>
      </c>
    </row>
    <row r="22" spans="1:5">
      <c r="B22" t="s">
        <v>2212</v>
      </c>
      <c r="C22">
        <v>96</v>
      </c>
    </row>
    <row r="23" spans="1:5">
      <c r="A23" t="s">
        <v>2782</v>
      </c>
      <c r="B23" t="s">
        <v>646</v>
      </c>
      <c r="C23">
        <v>97</v>
      </c>
    </row>
    <row r="24" spans="1:5">
      <c r="B24" t="s">
        <v>2568</v>
      </c>
      <c r="C24">
        <v>98</v>
      </c>
    </row>
    <row r="25" spans="1:5">
      <c r="B25" t="s">
        <v>37</v>
      </c>
      <c r="C25">
        <v>99</v>
      </c>
    </row>
    <row r="26" spans="1:5">
      <c r="B26" t="s">
        <v>31</v>
      </c>
      <c r="C26">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C5C6-A34D-9D40-99D9-DD12B3C452CF}">
  <dimension ref="A1:F33"/>
  <sheetViews>
    <sheetView workbookViewId="0">
      <selection activeCell="N9" sqref="N9"/>
    </sheetView>
  </sheetViews>
  <sheetFormatPr baseColWidth="10" defaultColWidth="8.83203125" defaultRowHeight="15"/>
  <cols>
    <col min="1" max="1" width="13.1640625" customWidth="1"/>
    <col min="2" max="2" width="22.6640625" customWidth="1"/>
  </cols>
  <sheetData>
    <row r="1" spans="1:4">
      <c r="B1" t="s">
        <v>251</v>
      </c>
    </row>
    <row r="3" spans="1:4">
      <c r="A3" t="s">
        <v>2780</v>
      </c>
      <c r="B3" t="s">
        <v>252</v>
      </c>
      <c r="C3" t="s">
        <v>33</v>
      </c>
    </row>
    <row r="4" spans="1:4">
      <c r="A4" t="s">
        <v>2785</v>
      </c>
      <c r="B4" t="s">
        <v>521</v>
      </c>
      <c r="C4">
        <v>95</v>
      </c>
    </row>
    <row r="5" spans="1:4">
      <c r="B5" t="s">
        <v>611</v>
      </c>
      <c r="C5">
        <v>95</v>
      </c>
    </row>
    <row r="6" spans="1:4">
      <c r="B6" t="s">
        <v>974</v>
      </c>
      <c r="C6">
        <v>95</v>
      </c>
    </row>
    <row r="7" spans="1:4">
      <c r="B7" t="s">
        <v>979</v>
      </c>
      <c r="C7">
        <v>95</v>
      </c>
    </row>
    <row r="8" spans="1:4" ht="16">
      <c r="A8" s="48" t="s">
        <v>2786</v>
      </c>
      <c r="B8" t="s">
        <v>1214</v>
      </c>
      <c r="C8">
        <v>95</v>
      </c>
    </row>
    <row r="9" spans="1:4">
      <c r="B9" t="s">
        <v>1233</v>
      </c>
      <c r="C9">
        <v>95</v>
      </c>
    </row>
    <row r="10" spans="1:4">
      <c r="A10" t="s">
        <v>2783</v>
      </c>
      <c r="B10" t="s">
        <v>1482</v>
      </c>
      <c r="C10">
        <v>95</v>
      </c>
    </row>
    <row r="11" spans="1:4">
      <c r="A11" t="s">
        <v>2783</v>
      </c>
      <c r="B11" t="s">
        <v>1663</v>
      </c>
      <c r="C11">
        <v>95</v>
      </c>
    </row>
    <row r="12" spans="1:4">
      <c r="B12" t="s">
        <v>2212</v>
      </c>
      <c r="C12">
        <v>95</v>
      </c>
    </row>
    <row r="13" spans="1:4">
      <c r="B13" s="47" t="s">
        <v>2637</v>
      </c>
      <c r="C13" s="47">
        <v>95</v>
      </c>
      <c r="D13" s="47"/>
    </row>
    <row r="14" spans="1:4">
      <c r="B14" s="47" t="s">
        <v>2642</v>
      </c>
      <c r="C14" s="47">
        <v>95</v>
      </c>
      <c r="D14" s="47"/>
    </row>
    <row r="15" spans="1:4">
      <c r="B15" s="47" t="s">
        <v>2643</v>
      </c>
      <c r="C15" s="47">
        <v>95</v>
      </c>
      <c r="D15" s="47"/>
    </row>
    <row r="16" spans="1:4">
      <c r="A16" t="s">
        <v>2782</v>
      </c>
      <c r="B16" t="s">
        <v>646</v>
      </c>
      <c r="C16">
        <v>96</v>
      </c>
    </row>
    <row r="17" spans="1:3">
      <c r="A17" t="s">
        <v>2782</v>
      </c>
      <c r="B17" t="s">
        <v>647</v>
      </c>
      <c r="C17">
        <v>96</v>
      </c>
    </row>
    <row r="18" spans="1:3">
      <c r="A18" t="s">
        <v>2782</v>
      </c>
      <c r="B18" t="s">
        <v>1370</v>
      </c>
      <c r="C18">
        <v>96</v>
      </c>
    </row>
    <row r="19" spans="1:3">
      <c r="B19" t="s">
        <v>2568</v>
      </c>
      <c r="C19">
        <v>98</v>
      </c>
    </row>
    <row r="20" spans="1:3">
      <c r="B20" t="s">
        <v>37</v>
      </c>
      <c r="C20">
        <v>99</v>
      </c>
    </row>
    <row r="21" spans="1:3">
      <c r="B21" t="s">
        <v>31</v>
      </c>
      <c r="C21">
        <v>99</v>
      </c>
    </row>
    <row r="22" spans="1:3">
      <c r="B22" t="s">
        <v>33</v>
      </c>
      <c r="C22">
        <v>100</v>
      </c>
    </row>
    <row r="33" spans="5:6">
      <c r="E33" s="48"/>
      <c r="F33" s="4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D461-5A05-9547-8B75-ECEBD75C1417}">
  <dimension ref="A1:D5"/>
  <sheetViews>
    <sheetView workbookViewId="0">
      <selection sqref="A1:XFD1048576"/>
    </sheetView>
  </sheetViews>
  <sheetFormatPr baseColWidth="10" defaultColWidth="8.83203125" defaultRowHeight="15"/>
  <cols>
    <col min="1" max="1" width="16.5" customWidth="1"/>
    <col min="2" max="2" width="13.5" customWidth="1"/>
    <col min="4" max="4" width="134.5" customWidth="1"/>
  </cols>
  <sheetData>
    <row r="1" spans="1:4">
      <c r="B1" t="s">
        <v>251</v>
      </c>
    </row>
    <row r="3" spans="1:4">
      <c r="A3" t="s">
        <v>2780</v>
      </c>
      <c r="B3" t="s">
        <v>252</v>
      </c>
      <c r="C3" t="s">
        <v>35</v>
      </c>
    </row>
    <row r="4" spans="1:4" ht="80">
      <c r="B4" t="s">
        <v>1620</v>
      </c>
      <c r="C4">
        <v>96</v>
      </c>
      <c r="D4" s="46" t="s">
        <v>2789</v>
      </c>
    </row>
    <row r="5" spans="1:4">
      <c r="B5" t="s">
        <v>35</v>
      </c>
      <c r="C5">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4329B-6E2F-9E44-BFC3-5232C0B804C3}">
  <dimension ref="A1:C8"/>
  <sheetViews>
    <sheetView workbookViewId="0">
      <selection sqref="A1:XFD1048576"/>
    </sheetView>
  </sheetViews>
  <sheetFormatPr baseColWidth="10" defaultColWidth="8.83203125" defaultRowHeight="15"/>
  <cols>
    <col min="2" max="2" width="20.83203125" customWidth="1"/>
  </cols>
  <sheetData>
    <row r="1" spans="1:3">
      <c r="B1" t="s">
        <v>251</v>
      </c>
    </row>
    <row r="3" spans="1:3">
      <c r="A3" t="s">
        <v>2780</v>
      </c>
      <c r="B3" t="s">
        <v>252</v>
      </c>
      <c r="C3" t="s">
        <v>253</v>
      </c>
    </row>
    <row r="4" spans="1:3">
      <c r="A4" t="s">
        <v>2787</v>
      </c>
      <c r="B4" t="s">
        <v>1216</v>
      </c>
      <c r="C4">
        <v>95</v>
      </c>
    </row>
    <row r="5" spans="1:3">
      <c r="B5" t="s">
        <v>1743</v>
      </c>
      <c r="C5">
        <v>95</v>
      </c>
    </row>
    <row r="6" spans="1:3">
      <c r="B6" t="s">
        <v>1757</v>
      </c>
      <c r="C6">
        <v>95</v>
      </c>
    </row>
    <row r="7" spans="1:3">
      <c r="B7" t="s">
        <v>1800</v>
      </c>
      <c r="C7">
        <v>95</v>
      </c>
    </row>
    <row r="8" spans="1:3">
      <c r="B8" t="s">
        <v>28</v>
      </c>
      <c r="C8">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Kuskokwim Summary Geochemistry</vt:lpstr>
      <vt:lpstr>Kusk Sum Geochem_AVO format</vt:lpstr>
      <vt:lpstr>Kuskokwim Point Data</vt:lpstr>
      <vt:lpstr>Similarity_coefficients</vt:lpstr>
      <vt:lpstr>NLUR-TEPHRA-13-41</vt:lpstr>
      <vt:lpstr>NLUR-TEPHRA-13-32</vt:lpstr>
      <vt:lpstr>NLUR-TEPHRA-13-33</vt:lpstr>
      <vt:lpstr>NLUR-TEPHRA-13-36</vt:lpstr>
      <vt:lpstr>NLUR-TEPHRA-13-031-P1</vt:lpstr>
      <vt:lpstr>NLUR-TEPHRA-13-031-P2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Kristi</dc:creator>
  <cp:lastModifiedBy>Josh Reuther</cp:lastModifiedBy>
  <dcterms:created xsi:type="dcterms:W3CDTF">2017-10-10T23:42:58Z</dcterms:created>
  <dcterms:modified xsi:type="dcterms:W3CDTF">2019-07-19T19:17:06Z</dcterms:modified>
</cp:coreProperties>
</file>