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0" yWindow="720" windowWidth="18000" windowHeight="11880" tabRatio="916" activeTab="0"/>
  </bookViews>
  <sheets>
    <sheet name="supptab 6-feld-neph" sheetId="1" r:id="rId1"/>
  </sheets>
  <definedNames>
    <definedName name="_xlnm.Print_Area" localSheetId="0">'supptab 6-feld-neph'!$A$2:$S$34</definedName>
  </definedNames>
  <calcPr fullCalcOnLoad="1"/>
</workbook>
</file>

<file path=xl/sharedStrings.xml><?xml version="1.0" encoding="utf-8"?>
<sst xmlns="http://schemas.openxmlformats.org/spreadsheetml/2006/main" count="119" uniqueCount="35">
  <si>
    <t>sample</t>
  </si>
  <si>
    <t>sum</t>
  </si>
  <si>
    <t>ne</t>
  </si>
  <si>
    <t>JS7</t>
  </si>
  <si>
    <t>JS5G</t>
  </si>
  <si>
    <t>JS2</t>
  </si>
  <si>
    <t>JS37</t>
  </si>
  <si>
    <t>JS6</t>
  </si>
  <si>
    <t>CaO</t>
  </si>
  <si>
    <t>FeO</t>
  </si>
  <si>
    <t>SrO</t>
  </si>
  <si>
    <t>BaO</t>
  </si>
  <si>
    <t>Total</t>
  </si>
  <si>
    <t>qtz wt.%</t>
  </si>
  <si>
    <t>ks</t>
  </si>
  <si>
    <t>neph</t>
  </si>
  <si>
    <t>An mol%</t>
  </si>
  <si>
    <t>Or</t>
  </si>
  <si>
    <t>Ab</t>
  </si>
  <si>
    <t>alk</t>
  </si>
  <si>
    <t>pl</t>
  </si>
  <si>
    <t>plg</t>
  </si>
  <si>
    <t>JS16</t>
  </si>
  <si>
    <t>JS34</t>
  </si>
  <si>
    <t>PX</t>
  </si>
  <si>
    <t>GB</t>
  </si>
  <si>
    <t>SY</t>
  </si>
  <si>
    <t>JS42</t>
  </si>
  <si>
    <t>JS5S</t>
  </si>
  <si>
    <t>JS15S</t>
  </si>
  <si>
    <t>supp table 6: feldspar and nepheline</t>
  </si>
  <si>
    <r>
      <t>Al</t>
    </r>
    <r>
      <rPr>
        <vertAlign val="subscript"/>
        <sz val="10"/>
        <rFont val="Times"/>
        <family val="0"/>
      </rPr>
      <t>2</t>
    </r>
    <r>
      <rPr>
        <sz val="10"/>
        <rFont val="Times"/>
        <family val="0"/>
      </rPr>
      <t>O</t>
    </r>
    <r>
      <rPr>
        <vertAlign val="subscript"/>
        <sz val="10"/>
        <rFont val="Times"/>
        <family val="0"/>
      </rPr>
      <t>3</t>
    </r>
  </si>
  <si>
    <r>
      <t>Na</t>
    </r>
    <r>
      <rPr>
        <vertAlign val="subscript"/>
        <sz val="10"/>
        <rFont val="Times"/>
        <family val="0"/>
      </rPr>
      <t>2</t>
    </r>
    <r>
      <rPr>
        <sz val="10"/>
        <rFont val="Times"/>
        <family val="0"/>
      </rPr>
      <t>O</t>
    </r>
  </si>
  <si>
    <r>
      <t>K</t>
    </r>
    <r>
      <rPr>
        <vertAlign val="subscript"/>
        <sz val="10"/>
        <rFont val="Times"/>
        <family val="0"/>
      </rPr>
      <t>2</t>
    </r>
    <r>
      <rPr>
        <sz val="10"/>
        <rFont val="Times"/>
        <family val="0"/>
      </rPr>
      <t>O</t>
    </r>
  </si>
  <si>
    <r>
      <t>SiO</t>
    </r>
    <r>
      <rPr>
        <vertAlign val="subscript"/>
        <sz val="10"/>
        <rFont val="Times"/>
        <family val="0"/>
      </rPr>
      <t>2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</si>
</sst>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. &quot;#,##0;\-&quot;€. &quot;#,##0"/>
    <numFmt numFmtId="165" formatCode="&quot;€. &quot;#,##0;[Red]\-&quot;€. &quot;#,##0"/>
    <numFmt numFmtId="166" formatCode="&quot;€. &quot;#,##0.00;\-&quot;€. &quot;#,##0.00"/>
    <numFmt numFmtId="167" formatCode="&quot;€. &quot;#,##0.00;[Red]\-&quot;€. &quot;#,##0.00"/>
    <numFmt numFmtId="168" formatCode="_-&quot;€. &quot;* #,##0_-;\-&quot;€. &quot;* #,##0_-;_-&quot;€. &quot;* &quot;-&quot;_-;_-@_-"/>
    <numFmt numFmtId="169" formatCode="_-&quot;€. &quot;* #,##0.00_-;\-&quot;€. &quot;* #,##0.00_-;_-&quot;€. &quot;* &quot;-&quot;??_-;_-@_-"/>
    <numFmt numFmtId="170" formatCode="&quot;L. &quot;#,##0;\-&quot;L. &quot;#,##0"/>
    <numFmt numFmtId="171" formatCode="&quot;L. &quot;#,##0;[Red]\-&quot;L. &quot;#,##0"/>
    <numFmt numFmtId="172" formatCode="&quot;L. &quot;#,##0.00;\-&quot;L. &quot;#,##0.00"/>
    <numFmt numFmtId="173" formatCode="&quot;L. &quot;#,##0.00;[Red]\-&quot;L. &quot;#,##0.00"/>
    <numFmt numFmtId="174" formatCode="_-&quot;L. &quot;* #,##0_-;\-&quot;L. &quot;* #,##0_-;_-&quot;L. &quot;* &quot;-&quot;_-;_-@_-"/>
    <numFmt numFmtId="175" formatCode="_-&quot;L. &quot;* #,##0.00_-;\-&quot;L. &quot;* #,##0.00_-;_-&quot;L. &quot;* &quot;-&quot;??_-;_-@_-"/>
    <numFmt numFmtId="176" formatCode="&quot;€&quot;\ #,##0;\-&quot;€&quot;\ #,##0"/>
    <numFmt numFmtId="177" formatCode="&quot;€&quot;\ #,##0;[Red]\-&quot;€&quot;\ #,##0"/>
    <numFmt numFmtId="178" formatCode="&quot;€&quot;\ #,##0.00;\-&quot;€&quot;\ #,##0.00"/>
    <numFmt numFmtId="179" formatCode="&quot;€&quot;\ #,##0.00;[Red]\-&quot;€&quot;\ #,##0.00"/>
    <numFmt numFmtId="180" formatCode="_-&quot;€&quot;\ * #,##0_-;\-&quot;€&quot;\ * #,##0_-;_-&quot;€&quot;\ * &quot;-&quot;_-;_-@_-"/>
    <numFmt numFmtId="181" formatCode="_-&quot;€&quot;\ * #,##0.00_-;\-&quot;€&quot;\ * #,##0.00_-;_-&quot;€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0.000"/>
    <numFmt numFmtId="187" formatCode="0.0"/>
    <numFmt numFmtId="188" formatCode="0.00000"/>
    <numFmt numFmtId="189" formatCode="0.0000"/>
    <numFmt numFmtId="190" formatCode="0.0%"/>
    <numFmt numFmtId="191" formatCode="0.000000"/>
  </numFmts>
  <fonts count="26">
    <font>
      <sz val="10"/>
      <name val="Times New Roman"/>
      <family val="0"/>
    </font>
    <font>
      <sz val="11"/>
      <color indexed="8"/>
      <name val="Calibri"/>
      <family val="2"/>
    </font>
    <font>
      <sz val="10"/>
      <name val="Time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Times"/>
      <family val="0"/>
    </font>
    <font>
      <u val="single"/>
      <sz val="10"/>
      <color indexed="19"/>
      <name val="Times"/>
      <family val="0"/>
    </font>
    <font>
      <sz val="11"/>
      <color indexed="62"/>
      <name val="Calibri"/>
      <family val="2"/>
    </font>
    <font>
      <sz val="9"/>
      <name val="New Century Schlbk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Times"/>
      <family val="0"/>
    </font>
    <font>
      <sz val="10"/>
      <color indexed="12"/>
      <name val="Times"/>
      <family val="0"/>
    </font>
    <font>
      <vertAlign val="subscript"/>
      <sz val="10"/>
      <name val="Times"/>
      <family val="0"/>
    </font>
    <font>
      <sz val="10"/>
      <color indexed="10"/>
      <name val="Time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186" fontId="2" fillId="0" borderId="0">
      <alignment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81" fontId="0" fillId="0" borderId="0" applyFont="0" applyFill="0" applyBorder="0" applyAlignment="0" applyProtection="0"/>
    <xf numFmtId="0" fontId="9" fillId="7" borderId="1" applyNumberFormat="0" applyAlignment="0" applyProtection="0"/>
    <xf numFmtId="0" fontId="10" fillId="0" borderId="0">
      <alignment horizontal="right"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2" fontId="2" fillId="0" borderId="0">
      <alignment horizontal="right"/>
      <protection/>
    </xf>
    <xf numFmtId="0" fontId="2" fillId="0" borderId="0">
      <alignment/>
      <protection/>
    </xf>
    <xf numFmtId="0" fontId="2" fillId="0" borderId="0">
      <alignment horizontal="righ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4" applyNumberFormat="0" applyFont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87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1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2" fontId="2" fillId="0" borderId="0" xfId="0" applyNumberFormat="1" applyFont="1" applyFill="1" applyAlignment="1">
      <alignment horizontal="right"/>
    </xf>
    <xf numFmtId="187" fontId="2" fillId="0" borderId="0" xfId="0" applyNumberFormat="1" applyFont="1" applyFill="1" applyAlignment="1">
      <alignment horizontal="right"/>
    </xf>
    <xf numFmtId="0" fontId="2" fillId="0" borderId="0" xfId="56" applyFont="1" applyFill="1" applyBorder="1" applyAlignment="1">
      <alignment horizontal="right"/>
      <protection/>
    </xf>
    <xf numFmtId="0" fontId="2" fillId="0" borderId="11" xfId="0" applyFont="1" applyFill="1" applyBorder="1" applyAlignment="1">
      <alignment horizontal="right"/>
    </xf>
    <xf numFmtId="0" fontId="2" fillId="0" borderId="0" xfId="56" applyFont="1" applyBorder="1" applyAlignment="1">
      <alignment horizontal="right"/>
      <protection/>
    </xf>
    <xf numFmtId="2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187" fontId="2" fillId="0" borderId="0" xfId="0" applyNumberFormat="1" applyFont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1" fontId="2" fillId="0" borderId="0" xfId="54" applyNumberFormat="1" applyFont="1" applyFill="1" applyAlignment="1">
      <alignment horizontal="right"/>
      <protection/>
    </xf>
    <xf numFmtId="1" fontId="2" fillId="0" borderId="10" xfId="54" applyNumberFormat="1" applyFont="1" applyFill="1" applyBorder="1" applyAlignment="1">
      <alignment horizontal="right"/>
      <protection/>
    </xf>
    <xf numFmtId="1" fontId="23" fillId="0" borderId="0" xfId="0" applyNumberFormat="1" applyFont="1" applyFill="1" applyAlignment="1">
      <alignment horizontal="right"/>
    </xf>
    <xf numFmtId="1" fontId="25" fillId="0" borderId="0" xfId="0" applyNumberFormat="1" applyFont="1" applyFill="1" applyAlignment="1">
      <alignment horizontal="right"/>
    </xf>
    <xf numFmtId="2" fontId="23" fillId="0" borderId="0" xfId="0" applyNumberFormat="1" applyFont="1" applyAlignment="1">
      <alignment horizontal="right"/>
    </xf>
    <xf numFmtId="1" fontId="25" fillId="0" borderId="0" xfId="54" applyNumberFormat="1" applyFont="1" applyAlignment="1">
      <alignment horizontal="right"/>
      <protection/>
    </xf>
    <xf numFmtId="2" fontId="2" fillId="0" borderId="0" xfId="54" applyNumberFormat="1" applyFont="1" applyAlignment="1">
      <alignment horizontal="right"/>
      <protection/>
    </xf>
    <xf numFmtId="2" fontId="25" fillId="0" borderId="0" xfId="54" applyNumberFormat="1" applyFont="1" applyFill="1" applyAlignment="1">
      <alignment horizontal="right"/>
      <protection/>
    </xf>
    <xf numFmtId="2" fontId="25" fillId="0" borderId="0" xfId="0" applyNumberFormat="1" applyFont="1" applyFill="1" applyAlignment="1">
      <alignment horizontal="right"/>
    </xf>
    <xf numFmtId="2" fontId="25" fillId="0" borderId="0" xfId="54" applyNumberFormat="1" applyFont="1" applyAlignment="1">
      <alignment horizontal="right"/>
      <protection/>
    </xf>
    <xf numFmtId="187" fontId="2" fillId="0" borderId="10" xfId="0" applyNumberFormat="1" applyFont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187" fontId="2" fillId="0" borderId="10" xfId="0" applyNumberFormat="1" applyFont="1" applyFill="1" applyBorder="1" applyAlignment="1">
      <alignment horizontal="right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3 dp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Leo" xfId="47"/>
    <cellStyle name="Migliaia (0)_ap SV.xls" xfId="48"/>
    <cellStyle name="Comma [0]" xfId="49"/>
    <cellStyle name="Neutrale" xfId="50"/>
    <cellStyle name="Normale 2" xfId="51"/>
    <cellStyle name="Normale_isoJasra" xfId="52"/>
    <cellStyle name="Normale_JS2.xls" xfId="53"/>
    <cellStyle name="Normale_nekssilXBob" xfId="54"/>
    <cellStyle name="Normale_sungvalley 29-7-08.xls" xfId="55"/>
    <cellStyle name="Normale_tab 1-mod.analyses" xfId="56"/>
    <cellStyle name="Normale_tab 2-oliv" xfId="57"/>
    <cellStyle name="Normale_tab 3- ox" xfId="58"/>
    <cellStyle name="Normale_tab 4-cpx" xfId="59"/>
    <cellStyle name="Nota" xfId="60"/>
    <cellStyle name="Nota 2" xfId="61"/>
    <cellStyle name="Output" xfId="62"/>
    <cellStyle name="Percent" xfId="63"/>
    <cellStyle name="Testo avviso" xfId="64"/>
    <cellStyle name="Testo descrittivo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Valuta (0)_ap SV.xls" xfId="75"/>
    <cellStyle name="Currency [0]" xfId="76"/>
    <cellStyle name="Comma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54"/>
  <sheetViews>
    <sheetView tabSelected="1" workbookViewId="0" topLeftCell="A1">
      <selection activeCell="A2" sqref="A2:S34"/>
    </sheetView>
  </sheetViews>
  <sheetFormatPr defaultColWidth="12" defaultRowHeight="12.75"/>
  <cols>
    <col min="1" max="13" width="8" style="17" customWidth="1"/>
    <col min="14" max="15" width="8" style="9" customWidth="1"/>
    <col min="16" max="17" width="8" style="17" customWidth="1"/>
    <col min="18" max="16384" width="9.33203125" style="17" customWidth="1"/>
  </cols>
  <sheetData>
    <row r="2" spans="1:19" ht="12">
      <c r="A2" s="3" t="s">
        <v>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6"/>
      <c r="O2" s="16"/>
      <c r="P2" s="4"/>
      <c r="Q2" s="4"/>
      <c r="R2" s="4"/>
      <c r="S2" s="4"/>
    </row>
    <row r="3" spans="1:20" ht="12">
      <c r="A3" s="7" t="s">
        <v>0</v>
      </c>
      <c r="B3" s="15" t="s">
        <v>6</v>
      </c>
      <c r="C3" s="15" t="s">
        <v>27</v>
      </c>
      <c r="D3" s="9" t="s">
        <v>27</v>
      </c>
      <c r="E3" s="9" t="s">
        <v>27</v>
      </c>
      <c r="F3" s="9" t="s">
        <v>22</v>
      </c>
      <c r="G3" s="9" t="s">
        <v>22</v>
      </c>
      <c r="H3" s="9" t="s">
        <v>22</v>
      </c>
      <c r="I3" s="15" t="s">
        <v>4</v>
      </c>
      <c r="J3" s="15" t="s">
        <v>4</v>
      </c>
      <c r="K3" s="15" t="s">
        <v>5</v>
      </c>
      <c r="L3" s="15" t="s">
        <v>5</v>
      </c>
      <c r="M3" s="15" t="s">
        <v>5</v>
      </c>
      <c r="N3" s="9" t="s">
        <v>23</v>
      </c>
      <c r="O3" s="9" t="s">
        <v>23</v>
      </c>
      <c r="P3" s="8" t="s">
        <v>23</v>
      </c>
      <c r="Q3" s="8" t="s">
        <v>29</v>
      </c>
      <c r="R3" s="15" t="s">
        <v>28</v>
      </c>
      <c r="S3" s="15" t="s">
        <v>28</v>
      </c>
      <c r="T3" s="7"/>
    </row>
    <row r="4" spans="1:20" ht="12">
      <c r="A4" s="9"/>
      <c r="B4" s="8" t="s">
        <v>24</v>
      </c>
      <c r="C4" s="22" t="s">
        <v>24</v>
      </c>
      <c r="D4" s="24" t="s">
        <v>24</v>
      </c>
      <c r="E4" s="24" t="s">
        <v>24</v>
      </c>
      <c r="F4" s="24" t="s">
        <v>24</v>
      </c>
      <c r="G4" s="24" t="s">
        <v>24</v>
      </c>
      <c r="H4" s="24" t="s">
        <v>24</v>
      </c>
      <c r="I4" s="8" t="s">
        <v>25</v>
      </c>
      <c r="J4" s="8" t="s">
        <v>25</v>
      </c>
      <c r="K4" s="8" t="s">
        <v>25</v>
      </c>
      <c r="L4" s="8" t="s">
        <v>25</v>
      </c>
      <c r="M4" s="8" t="s">
        <v>25</v>
      </c>
      <c r="N4" s="8" t="s">
        <v>25</v>
      </c>
      <c r="O4" s="8" t="s">
        <v>25</v>
      </c>
      <c r="P4" s="8" t="s">
        <v>25</v>
      </c>
      <c r="Q4" s="8" t="s">
        <v>26</v>
      </c>
      <c r="R4" s="8" t="s">
        <v>26</v>
      </c>
      <c r="S4" s="8" t="s">
        <v>26</v>
      </c>
      <c r="T4" s="7"/>
    </row>
    <row r="5" spans="1:20" ht="12">
      <c r="A5" s="16"/>
      <c r="B5" s="12" t="s">
        <v>19</v>
      </c>
      <c r="C5" s="12" t="s">
        <v>19</v>
      </c>
      <c r="D5" s="16" t="s">
        <v>21</v>
      </c>
      <c r="E5" s="16" t="s">
        <v>21</v>
      </c>
      <c r="F5" s="16" t="s">
        <v>19</v>
      </c>
      <c r="G5" s="16" t="s">
        <v>19</v>
      </c>
      <c r="H5" s="16" t="s">
        <v>19</v>
      </c>
      <c r="I5" s="16" t="s">
        <v>21</v>
      </c>
      <c r="J5" s="16" t="s">
        <v>21</v>
      </c>
      <c r="K5" s="16" t="s">
        <v>21</v>
      </c>
      <c r="L5" s="16" t="s">
        <v>21</v>
      </c>
      <c r="M5" s="32" t="s">
        <v>19</v>
      </c>
      <c r="N5" s="16" t="s">
        <v>20</v>
      </c>
      <c r="O5" s="16" t="s">
        <v>20</v>
      </c>
      <c r="P5" s="32" t="s">
        <v>19</v>
      </c>
      <c r="Q5" s="12" t="s">
        <v>19</v>
      </c>
      <c r="R5" s="12" t="s">
        <v>19</v>
      </c>
      <c r="S5" s="12" t="s">
        <v>19</v>
      </c>
      <c r="T5" s="7"/>
    </row>
    <row r="6" spans="1:20" ht="12">
      <c r="A6" s="25" t="s">
        <v>34</v>
      </c>
      <c r="B6" s="20">
        <v>65.83196</v>
      </c>
      <c r="C6" s="20">
        <v>64.13331</v>
      </c>
      <c r="D6" s="14">
        <v>61.9305</v>
      </c>
      <c r="E6" s="14">
        <v>61.69209</v>
      </c>
      <c r="F6" s="14">
        <v>65.02157</v>
      </c>
      <c r="G6" s="14">
        <v>65.19158</v>
      </c>
      <c r="H6" s="14">
        <v>64.82628</v>
      </c>
      <c r="I6" s="20">
        <v>60.2486</v>
      </c>
      <c r="J6" s="20">
        <v>63.5258</v>
      </c>
      <c r="K6" s="20">
        <v>58.7206</v>
      </c>
      <c r="L6" s="20">
        <v>54.9634</v>
      </c>
      <c r="M6" s="20">
        <v>63.7222</v>
      </c>
      <c r="N6" s="14">
        <v>55.82878</v>
      </c>
      <c r="O6" s="14">
        <v>59.76892</v>
      </c>
      <c r="P6" s="10">
        <v>63.92509</v>
      </c>
      <c r="Q6" s="10">
        <v>63.9788</v>
      </c>
      <c r="R6" s="20">
        <v>65.14058</v>
      </c>
      <c r="S6" s="20">
        <v>62.7328</v>
      </c>
      <c r="T6" s="26"/>
    </row>
    <row r="7" spans="1:20" ht="12">
      <c r="A7" s="25" t="s">
        <v>31</v>
      </c>
      <c r="B7" s="20">
        <v>19.11068</v>
      </c>
      <c r="C7" s="20">
        <v>20.44612</v>
      </c>
      <c r="D7" s="14">
        <v>23.14801</v>
      </c>
      <c r="E7" s="14">
        <v>23.40954</v>
      </c>
      <c r="F7" s="14">
        <v>18.40896</v>
      </c>
      <c r="G7" s="14">
        <v>18.51135</v>
      </c>
      <c r="H7" s="14">
        <v>18.32428</v>
      </c>
      <c r="I7" s="20">
        <v>21.1005</v>
      </c>
      <c r="J7" s="20">
        <v>21.7205</v>
      </c>
      <c r="K7" s="20">
        <v>24.3941</v>
      </c>
      <c r="L7" s="20">
        <v>27.4873</v>
      </c>
      <c r="M7" s="20">
        <v>22.2275</v>
      </c>
      <c r="N7" s="14">
        <v>28.37376</v>
      </c>
      <c r="O7" s="14">
        <v>25.81562</v>
      </c>
      <c r="P7" s="10">
        <v>20.10817</v>
      </c>
      <c r="Q7" s="10">
        <v>18.4842</v>
      </c>
      <c r="R7" s="20">
        <v>19.24936</v>
      </c>
      <c r="S7" s="20">
        <v>20.7491</v>
      </c>
      <c r="T7" s="26"/>
    </row>
    <row r="8" spans="1:20" ht="12">
      <c r="A8" s="26" t="s">
        <v>9</v>
      </c>
      <c r="B8" s="20">
        <v>0.340914</v>
      </c>
      <c r="C8" s="20">
        <v>0.2732082</v>
      </c>
      <c r="D8" s="14">
        <v>0.2930233</v>
      </c>
      <c r="E8" s="14">
        <v>0.0799289</v>
      </c>
      <c r="F8" s="14">
        <v>0.4497929</v>
      </c>
      <c r="G8" s="14">
        <v>0.4880646</v>
      </c>
      <c r="H8" s="14">
        <v>0.8321397</v>
      </c>
      <c r="I8" s="20">
        <v>0.0635</v>
      </c>
      <c r="J8" s="20">
        <v>0.0919</v>
      </c>
      <c r="K8" s="20">
        <v>0.2392</v>
      </c>
      <c r="L8" s="20">
        <v>0.13</v>
      </c>
      <c r="M8" s="20">
        <v>0.182</v>
      </c>
      <c r="N8" s="14">
        <v>0.7812157</v>
      </c>
      <c r="O8" s="14">
        <v>0.5340263</v>
      </c>
      <c r="P8" s="10">
        <v>0.6091992</v>
      </c>
      <c r="Q8" s="10">
        <v>0.3174</v>
      </c>
      <c r="R8" s="20">
        <v>0.2627178</v>
      </c>
      <c r="S8" s="20">
        <v>0.1697</v>
      </c>
      <c r="T8" s="26"/>
    </row>
    <row r="9" spans="1:46" ht="12">
      <c r="A9" s="26" t="s">
        <v>8</v>
      </c>
      <c r="B9" s="20">
        <v>0.0361113</v>
      </c>
      <c r="C9" s="20">
        <v>1.561965</v>
      </c>
      <c r="D9" s="14">
        <v>3.6708</v>
      </c>
      <c r="E9" s="14">
        <v>4.280743</v>
      </c>
      <c r="F9" s="14">
        <v>0.178133</v>
      </c>
      <c r="G9" s="14">
        <v>0.1222123</v>
      </c>
      <c r="H9" s="14">
        <v>0.2480512</v>
      </c>
      <c r="I9" s="20">
        <v>2.6606</v>
      </c>
      <c r="J9" s="20">
        <v>2.8843</v>
      </c>
      <c r="K9" s="20">
        <v>5.82</v>
      </c>
      <c r="L9" s="20">
        <v>9.575</v>
      </c>
      <c r="M9" s="20">
        <v>2.7891</v>
      </c>
      <c r="N9" s="14">
        <v>10.0262</v>
      </c>
      <c r="O9" s="14">
        <v>6.996791</v>
      </c>
      <c r="P9" s="10">
        <v>1.084734</v>
      </c>
      <c r="Q9" s="10">
        <v>0.052</v>
      </c>
      <c r="R9" s="20">
        <v>0.1412122</v>
      </c>
      <c r="S9" s="20">
        <v>1.3785</v>
      </c>
      <c r="T9" s="26"/>
      <c r="AJ9" s="9"/>
      <c r="AT9" s="9"/>
    </row>
    <row r="10" spans="1:47" ht="12">
      <c r="A10" s="25" t="s">
        <v>32</v>
      </c>
      <c r="B10" s="20">
        <v>0.7816715</v>
      </c>
      <c r="C10" s="20">
        <v>5.706774</v>
      </c>
      <c r="D10" s="14">
        <v>8.387629</v>
      </c>
      <c r="E10" s="14">
        <v>8.35521</v>
      </c>
      <c r="F10" s="14">
        <v>2.291319</v>
      </c>
      <c r="G10" s="14">
        <v>1.825497</v>
      </c>
      <c r="H10" s="14">
        <v>2.023618</v>
      </c>
      <c r="I10" s="20">
        <v>9.3932</v>
      </c>
      <c r="J10" s="20">
        <v>8.9645</v>
      </c>
      <c r="K10" s="20">
        <v>7.4126</v>
      </c>
      <c r="L10" s="20">
        <v>5.6701</v>
      </c>
      <c r="M10" s="20">
        <v>8.0817</v>
      </c>
      <c r="N10" s="14">
        <v>5.724868</v>
      </c>
      <c r="O10" s="14">
        <v>7.157015</v>
      </c>
      <c r="P10" s="10">
        <v>2.527093</v>
      </c>
      <c r="Q10" s="10">
        <v>1.1326</v>
      </c>
      <c r="R10" s="20">
        <v>0.3318071</v>
      </c>
      <c r="S10" s="20">
        <v>9.424</v>
      </c>
      <c r="T10" s="26"/>
      <c r="U10" s="9"/>
      <c r="V10" s="9"/>
      <c r="W10" s="9"/>
      <c r="X10" s="9"/>
      <c r="AA10" s="9"/>
      <c r="AB10" s="9"/>
      <c r="AE10" s="9"/>
      <c r="AF10" s="9"/>
      <c r="AG10" s="7"/>
      <c r="AH10" s="7"/>
      <c r="AI10" s="7"/>
      <c r="AJ10" s="7"/>
      <c r="AK10" s="7"/>
      <c r="AL10" s="9"/>
      <c r="AM10" s="9"/>
      <c r="AN10" s="9"/>
      <c r="AO10" s="9"/>
      <c r="AP10" s="9"/>
      <c r="AQ10" s="9"/>
      <c r="AR10" s="9"/>
      <c r="AS10" s="9"/>
      <c r="AU10" s="9"/>
    </row>
    <row r="11" spans="1:47" ht="12">
      <c r="A11" s="25" t="s">
        <v>33</v>
      </c>
      <c r="B11" s="20">
        <v>15.7729</v>
      </c>
      <c r="C11" s="20">
        <v>7.320879</v>
      </c>
      <c r="D11" s="14">
        <v>1.246401</v>
      </c>
      <c r="E11" s="14">
        <v>0.8477802</v>
      </c>
      <c r="F11" s="14">
        <v>13.78231</v>
      </c>
      <c r="G11" s="14">
        <v>14.34385</v>
      </c>
      <c r="H11" s="14">
        <v>13.78459</v>
      </c>
      <c r="I11" s="20">
        <v>1.6328</v>
      </c>
      <c r="J11" s="20">
        <v>1.7963</v>
      </c>
      <c r="K11" s="20">
        <v>0.9932</v>
      </c>
      <c r="L11" s="20">
        <v>0.4205</v>
      </c>
      <c r="M11" s="20">
        <v>3.1164</v>
      </c>
      <c r="N11" s="14">
        <v>0.3642258</v>
      </c>
      <c r="O11" s="14">
        <v>0.5436064</v>
      </c>
      <c r="P11" s="10">
        <v>11.82902</v>
      </c>
      <c r="Q11" s="10">
        <v>14.8362</v>
      </c>
      <c r="R11" s="20">
        <v>16.70503</v>
      </c>
      <c r="S11" s="20">
        <v>3.4013</v>
      </c>
      <c r="T11" s="26"/>
      <c r="U11" s="7"/>
      <c r="V11" s="7"/>
      <c r="W11" s="7"/>
      <c r="X11" s="7"/>
      <c r="AA11" s="7"/>
      <c r="AB11" s="7"/>
      <c r="AE11" s="7"/>
      <c r="AF11" s="7"/>
      <c r="AG11" s="14"/>
      <c r="AH11" s="14"/>
      <c r="AI11" s="14"/>
      <c r="AJ11" s="14"/>
      <c r="AK11" s="7"/>
      <c r="AL11" s="7"/>
      <c r="AM11" s="7"/>
      <c r="AN11" s="7"/>
      <c r="AO11" s="7"/>
      <c r="AP11" s="7"/>
      <c r="AQ11" s="7"/>
      <c r="AR11" s="7"/>
      <c r="AS11" s="7"/>
      <c r="AU11" s="7"/>
    </row>
    <row r="12" spans="1:47" ht="12">
      <c r="A12" s="26" t="s">
        <v>11</v>
      </c>
      <c r="B12" s="20"/>
      <c r="C12" s="20">
        <v>0.4127673</v>
      </c>
      <c r="D12" s="14">
        <v>0.04921604</v>
      </c>
      <c r="E12" s="14">
        <v>0.1013778</v>
      </c>
      <c r="F12" s="14">
        <v>0.2758069</v>
      </c>
      <c r="G12" s="14">
        <v>0.0991675</v>
      </c>
      <c r="H12" s="14"/>
      <c r="I12" s="20"/>
      <c r="J12" s="20"/>
      <c r="K12" s="20">
        <v>0.458</v>
      </c>
      <c r="L12" s="20">
        <v>0.0723</v>
      </c>
      <c r="M12" s="20"/>
      <c r="N12" s="14"/>
      <c r="O12" s="14"/>
      <c r="P12" s="10">
        <v>0.8913052</v>
      </c>
      <c r="Q12" s="10">
        <v>1.2979</v>
      </c>
      <c r="R12" s="20">
        <v>0.7052825</v>
      </c>
      <c r="S12" s="20">
        <v>0.2702</v>
      </c>
      <c r="T12" s="26"/>
      <c r="U12" s="14"/>
      <c r="V12" s="14"/>
      <c r="W12" s="14"/>
      <c r="X12" s="14"/>
      <c r="AA12" s="14"/>
      <c r="AB12" s="14"/>
      <c r="AE12" s="14"/>
      <c r="AF12" s="14"/>
      <c r="AG12" s="14"/>
      <c r="AH12" s="14"/>
      <c r="AI12" s="14"/>
      <c r="AJ12" s="14"/>
      <c r="AK12" s="27"/>
      <c r="AL12" s="14"/>
      <c r="AM12" s="14"/>
      <c r="AN12" s="14"/>
      <c r="AO12" s="14"/>
      <c r="AP12" s="14"/>
      <c r="AQ12" s="14"/>
      <c r="AR12" s="14"/>
      <c r="AS12" s="14"/>
      <c r="AU12" s="26"/>
    </row>
    <row r="13" spans="1:47" ht="12">
      <c r="A13" s="26" t="s">
        <v>10</v>
      </c>
      <c r="B13" s="20">
        <v>1.10904</v>
      </c>
      <c r="C13" s="20">
        <v>0.2311182</v>
      </c>
      <c r="D13" s="14">
        <v>0.7188442</v>
      </c>
      <c r="E13" s="14">
        <v>0.2299221</v>
      </c>
      <c r="F13" s="14">
        <v>0.1684781</v>
      </c>
      <c r="G13" s="14">
        <v>0.03552581</v>
      </c>
      <c r="H13" s="14"/>
      <c r="I13" s="20"/>
      <c r="J13" s="20"/>
      <c r="K13" s="20">
        <v>1.4027</v>
      </c>
      <c r="L13" s="20">
        <v>1.3306</v>
      </c>
      <c r="M13" s="20"/>
      <c r="N13" s="14"/>
      <c r="O13" s="14">
        <v>0.1031831</v>
      </c>
      <c r="P13" s="10">
        <v>0.08029325</v>
      </c>
      <c r="Q13" s="10">
        <v>0.5353</v>
      </c>
      <c r="R13" s="20">
        <v>0.4582902</v>
      </c>
      <c r="S13" s="20">
        <v>0.1228</v>
      </c>
      <c r="T13" s="26"/>
      <c r="U13" s="14"/>
      <c r="V13" s="14"/>
      <c r="W13" s="14"/>
      <c r="X13" s="14"/>
      <c r="AA13" s="14"/>
      <c r="AB13" s="14"/>
      <c r="AE13" s="14"/>
      <c r="AF13" s="14"/>
      <c r="AG13" s="14"/>
      <c r="AH13" s="14"/>
      <c r="AI13" s="14"/>
      <c r="AJ13" s="14"/>
      <c r="AK13" s="27"/>
      <c r="AL13" s="14"/>
      <c r="AM13" s="14"/>
      <c r="AN13" s="14"/>
      <c r="AO13" s="14"/>
      <c r="AP13" s="14"/>
      <c r="AQ13" s="14"/>
      <c r="AR13" s="14"/>
      <c r="AS13" s="14"/>
      <c r="AU13" s="26"/>
    </row>
    <row r="14" spans="1:47" ht="12">
      <c r="A14" s="7" t="s">
        <v>12</v>
      </c>
      <c r="B14" s="21">
        <f aca="true" t="shared" si="0" ref="B14:R14">SUM(B6:B13)</f>
        <v>102.9832768</v>
      </c>
      <c r="C14" s="21">
        <f t="shared" si="0"/>
        <v>100.0861417</v>
      </c>
      <c r="D14" s="21">
        <f t="shared" si="0"/>
        <v>99.44442354000002</v>
      </c>
      <c r="E14" s="21">
        <f t="shared" si="0"/>
        <v>98.99659199999999</v>
      </c>
      <c r="F14" s="28">
        <v>100.57636990000002</v>
      </c>
      <c r="G14" s="28">
        <v>100.61724721</v>
      </c>
      <c r="H14" s="28">
        <v>100.0389589</v>
      </c>
      <c r="I14" s="21">
        <f t="shared" si="0"/>
        <v>95.09920000000002</v>
      </c>
      <c r="J14" s="21">
        <f t="shared" si="0"/>
        <v>98.98329999999999</v>
      </c>
      <c r="K14" s="21">
        <f t="shared" si="0"/>
        <v>99.4404</v>
      </c>
      <c r="L14" s="21">
        <f t="shared" si="0"/>
        <v>99.64920000000001</v>
      </c>
      <c r="M14" s="21">
        <f t="shared" si="0"/>
        <v>100.11890000000001</v>
      </c>
      <c r="N14" s="28">
        <v>101.0990495</v>
      </c>
      <c r="O14" s="28">
        <v>100.9191618</v>
      </c>
      <c r="P14" s="21">
        <f t="shared" si="0"/>
        <v>101.05490465</v>
      </c>
      <c r="Q14" s="21">
        <f t="shared" si="0"/>
        <v>100.63440000000001</v>
      </c>
      <c r="R14" s="21">
        <f t="shared" si="0"/>
        <v>102.9942798</v>
      </c>
      <c r="S14" s="21">
        <f>SUM(S6:S13)</f>
        <v>98.24840000000002</v>
      </c>
      <c r="T14" s="7"/>
      <c r="U14" s="14"/>
      <c r="V14" s="14"/>
      <c r="W14" s="14"/>
      <c r="X14" s="14"/>
      <c r="AA14" s="14"/>
      <c r="AB14" s="14"/>
      <c r="AE14" s="14"/>
      <c r="AF14" s="14"/>
      <c r="AG14" s="14"/>
      <c r="AH14" s="14"/>
      <c r="AI14" s="14"/>
      <c r="AJ14" s="14"/>
      <c r="AK14" s="27"/>
      <c r="AL14" s="14"/>
      <c r="AM14" s="14"/>
      <c r="AN14" s="14"/>
      <c r="AO14" s="14"/>
      <c r="AP14" s="14"/>
      <c r="AQ14" s="14"/>
      <c r="AR14" s="14"/>
      <c r="AS14" s="14"/>
      <c r="AU14" s="26"/>
    </row>
    <row r="15" spans="1:47" ht="12">
      <c r="A15" s="7"/>
      <c r="B15" s="15"/>
      <c r="C15" s="15"/>
      <c r="D15" s="9"/>
      <c r="E15" s="9"/>
      <c r="F15" s="9"/>
      <c r="G15" s="9"/>
      <c r="H15" s="9"/>
      <c r="I15" s="15"/>
      <c r="J15" s="15"/>
      <c r="K15" s="15"/>
      <c r="L15" s="15"/>
      <c r="M15" s="15"/>
      <c r="P15" s="8"/>
      <c r="Q15" s="8"/>
      <c r="R15" s="15"/>
      <c r="S15" s="15"/>
      <c r="T15" s="7"/>
      <c r="U15" s="14"/>
      <c r="V15" s="14"/>
      <c r="W15" s="14"/>
      <c r="X15" s="14"/>
      <c r="AA15" s="14"/>
      <c r="AB15" s="14"/>
      <c r="AE15" s="14"/>
      <c r="AF15" s="14"/>
      <c r="AG15" s="14"/>
      <c r="AH15" s="14"/>
      <c r="AI15" s="14"/>
      <c r="AJ15" s="14"/>
      <c r="AK15" s="27"/>
      <c r="AL15" s="14"/>
      <c r="AM15" s="14"/>
      <c r="AN15" s="14"/>
      <c r="AO15" s="14"/>
      <c r="AP15" s="14"/>
      <c r="AQ15" s="14"/>
      <c r="AR15" s="14"/>
      <c r="AS15" s="14"/>
      <c r="AU15" s="26"/>
    </row>
    <row r="16" spans="1:47" ht="12">
      <c r="A16" s="7" t="s">
        <v>16</v>
      </c>
      <c r="B16" s="21">
        <v>0.17849692332277878</v>
      </c>
      <c r="C16" s="21">
        <v>7.580257290319288</v>
      </c>
      <c r="D16" s="28">
        <v>18.053210741579345</v>
      </c>
      <c r="E16" s="28">
        <v>20.973875177792298</v>
      </c>
      <c r="F16" s="28">
        <v>0.8591115263123964</v>
      </c>
      <c r="G16" s="28">
        <v>0.5960330296400606</v>
      </c>
      <c r="H16" s="28">
        <v>1.2205587761858177</v>
      </c>
      <c r="I16" s="21">
        <v>12.316000791476831</v>
      </c>
      <c r="J16" s="21">
        <v>13.576126830372651</v>
      </c>
      <c r="K16" s="21">
        <v>28.506325416271846</v>
      </c>
      <c r="L16" s="21">
        <v>47.08311966738408</v>
      </c>
      <c r="M16" s="21">
        <v>13.20318973672289</v>
      </c>
      <c r="N16" s="28">
        <v>48.15731763764979</v>
      </c>
      <c r="O16" s="28">
        <v>33.972443670335416</v>
      </c>
      <c r="P16" s="13">
        <v>6</v>
      </c>
      <c r="Q16" s="13">
        <v>0.26307250414461636</v>
      </c>
      <c r="R16" s="21">
        <v>0.6844449898522906</v>
      </c>
      <c r="S16" s="21">
        <v>6.1315427746372935</v>
      </c>
      <c r="T16" s="7"/>
      <c r="U16" s="14"/>
      <c r="V16" s="14"/>
      <c r="W16" s="14"/>
      <c r="X16" s="14"/>
      <c r="AA16" s="14"/>
      <c r="AB16" s="14"/>
      <c r="AE16" s="14"/>
      <c r="AF16" s="14"/>
      <c r="AG16" s="14"/>
      <c r="AH16" s="14"/>
      <c r="AI16" s="14"/>
      <c r="AJ16" s="14"/>
      <c r="AK16" s="27"/>
      <c r="AL16" s="14"/>
      <c r="AM16" s="14"/>
      <c r="AN16" s="14"/>
      <c r="AO16" s="14"/>
      <c r="AP16" s="14"/>
      <c r="AQ16" s="14"/>
      <c r="AR16" s="14"/>
      <c r="AS16" s="14"/>
      <c r="AU16" s="26"/>
    </row>
    <row r="17" spans="1:47" ht="12">
      <c r="A17" s="7" t="s">
        <v>17</v>
      </c>
      <c r="B17" s="21">
        <v>92.82955301204524</v>
      </c>
      <c r="C17" s="21">
        <v>42.30220205906112</v>
      </c>
      <c r="D17" s="28">
        <v>7.298584079039186</v>
      </c>
      <c r="E17" s="28">
        <v>4.945724165102969</v>
      </c>
      <c r="F17" s="28">
        <v>79.14332201270622</v>
      </c>
      <c r="G17" s="28">
        <v>83.29294974451845</v>
      </c>
      <c r="H17" s="28">
        <v>80.76037307068736</v>
      </c>
      <c r="I17" s="21">
        <v>8.99933069434791</v>
      </c>
      <c r="J17" s="21">
        <v>10.067031426026396</v>
      </c>
      <c r="K17" s="21">
        <v>5.792180172277242</v>
      </c>
      <c r="L17" s="21">
        <v>2.461951800952745</v>
      </c>
      <c r="M17" s="21">
        <v>17.56527980275156</v>
      </c>
      <c r="N17" s="28">
        <v>2.082973423598986</v>
      </c>
      <c r="O17" s="28">
        <v>3.142675536002022</v>
      </c>
      <c r="P17" s="13">
        <v>71.34146905943976</v>
      </c>
      <c r="Q17" s="13">
        <v>89.3679698343701</v>
      </c>
      <c r="R17" s="21">
        <v>96.40525049419766</v>
      </c>
      <c r="S17" s="21">
        <v>18.013372452750406</v>
      </c>
      <c r="T17" s="7"/>
      <c r="U17" s="14"/>
      <c r="V17" s="14"/>
      <c r="W17" s="14"/>
      <c r="X17" s="14"/>
      <c r="AA17" s="14"/>
      <c r="AB17" s="14"/>
      <c r="AE17" s="14"/>
      <c r="AF17" s="14"/>
      <c r="AG17" s="14"/>
      <c r="AH17" s="14"/>
      <c r="AI17" s="14"/>
      <c r="AJ17" s="14"/>
      <c r="AK17" s="27"/>
      <c r="AL17" s="14"/>
      <c r="AM17" s="14"/>
      <c r="AN17" s="14"/>
      <c r="AO17" s="14"/>
      <c r="AP17" s="14"/>
      <c r="AQ17" s="14"/>
      <c r="AR17" s="14"/>
      <c r="AS17" s="14"/>
      <c r="AU17" s="26"/>
    </row>
    <row r="18" spans="1:47" ht="12">
      <c r="A18" s="6" t="s">
        <v>18</v>
      </c>
      <c r="B18" s="45">
        <v>6.9919500646319905</v>
      </c>
      <c r="C18" s="45">
        <v>50.11754065061959</v>
      </c>
      <c r="D18" s="43">
        <v>74.64820517938146</v>
      </c>
      <c r="E18" s="43">
        <v>74.08040065710475</v>
      </c>
      <c r="F18" s="43">
        <v>19.997566460981375</v>
      </c>
      <c r="G18" s="43">
        <v>16.111017225841486</v>
      </c>
      <c r="H18" s="43">
        <v>18.019068153126817</v>
      </c>
      <c r="I18" s="45">
        <v>78.68466851417527</v>
      </c>
      <c r="J18" s="45">
        <v>76.35684174360095</v>
      </c>
      <c r="K18" s="45">
        <v>65.70149441145092</v>
      </c>
      <c r="L18" s="45">
        <v>51</v>
      </c>
      <c r="M18" s="45">
        <v>69.23153046052555</v>
      </c>
      <c r="N18" s="43">
        <v>49.75970893875123</v>
      </c>
      <c r="O18" s="43">
        <v>62.884880793662575</v>
      </c>
      <c r="P18" s="45">
        <v>23.16401500758821</v>
      </c>
      <c r="Q18" s="45">
        <v>10.36895766148529</v>
      </c>
      <c r="R18" s="45">
        <v>2.910304515950046</v>
      </c>
      <c r="S18" s="45">
        <v>75.85508477261232</v>
      </c>
      <c r="T18" s="7"/>
      <c r="U18" s="14"/>
      <c r="V18" s="14"/>
      <c r="W18" s="14"/>
      <c r="X18" s="14"/>
      <c r="AA18" s="14"/>
      <c r="AB18" s="14"/>
      <c r="AE18" s="14"/>
      <c r="AF18" s="14"/>
      <c r="AG18" s="14"/>
      <c r="AH18" s="14"/>
      <c r="AI18" s="14"/>
      <c r="AJ18" s="14"/>
      <c r="AK18" s="27"/>
      <c r="AL18" s="14"/>
      <c r="AM18" s="14"/>
      <c r="AN18" s="14"/>
      <c r="AO18" s="14"/>
      <c r="AP18" s="14"/>
      <c r="AQ18" s="14"/>
      <c r="AR18" s="14"/>
      <c r="AS18" s="14"/>
      <c r="AU18" s="26"/>
    </row>
    <row r="19" spans="1:47" ht="12">
      <c r="A19" s="5"/>
      <c r="B19" s="18"/>
      <c r="C19" s="18"/>
      <c r="D19" s="31"/>
      <c r="E19" s="31"/>
      <c r="F19" s="18"/>
      <c r="G19" s="18"/>
      <c r="H19" s="18"/>
      <c r="I19" s="18"/>
      <c r="J19" s="18"/>
      <c r="K19" s="18"/>
      <c r="L19" s="18"/>
      <c r="M19" s="18"/>
      <c r="N19" s="18"/>
      <c r="O19" s="14"/>
      <c r="P19" s="14"/>
      <c r="Q19" s="14"/>
      <c r="T19" s="14"/>
      <c r="U19" s="14"/>
      <c r="V19" s="14"/>
      <c r="W19" s="14"/>
      <c r="X19" s="14"/>
      <c r="AA19" s="14"/>
      <c r="AB19" s="14"/>
      <c r="AE19" s="14"/>
      <c r="AF19" s="14"/>
      <c r="AG19" s="14"/>
      <c r="AH19" s="14"/>
      <c r="AI19" s="14"/>
      <c r="AJ19" s="14"/>
      <c r="AK19" s="27"/>
      <c r="AL19" s="14"/>
      <c r="AM19" s="14"/>
      <c r="AN19" s="14"/>
      <c r="AO19" s="14"/>
      <c r="AP19" s="14"/>
      <c r="AQ19" s="14"/>
      <c r="AR19" s="14"/>
      <c r="AS19" s="14"/>
      <c r="AU19" s="26"/>
    </row>
    <row r="20" spans="1:14" ht="12">
      <c r="A20" s="7" t="s">
        <v>0</v>
      </c>
      <c r="B20" s="23" t="s">
        <v>6</v>
      </c>
      <c r="C20" s="23" t="s">
        <v>6</v>
      </c>
      <c r="D20" s="44" t="s">
        <v>7</v>
      </c>
      <c r="E20" s="44" t="s">
        <v>7</v>
      </c>
      <c r="F20" s="44" t="s">
        <v>7</v>
      </c>
      <c r="G20" s="44" t="s">
        <v>4</v>
      </c>
      <c r="H20" s="44" t="s">
        <v>4</v>
      </c>
      <c r="I20" s="44" t="s">
        <v>5</v>
      </c>
      <c r="J20" s="44" t="s">
        <v>5</v>
      </c>
      <c r="K20" s="44" t="s">
        <v>3</v>
      </c>
      <c r="L20" s="44" t="s">
        <v>3</v>
      </c>
      <c r="M20" s="44" t="s">
        <v>28</v>
      </c>
      <c r="N20" s="44" t="s">
        <v>28</v>
      </c>
    </row>
    <row r="21" spans="2:14" ht="12">
      <c r="B21" s="8" t="s">
        <v>24</v>
      </c>
      <c r="C21" s="8" t="s">
        <v>24</v>
      </c>
      <c r="D21" s="20" t="s">
        <v>24</v>
      </c>
      <c r="E21" s="20" t="s">
        <v>24</v>
      </c>
      <c r="F21" s="20" t="s">
        <v>24</v>
      </c>
      <c r="G21" s="8" t="s">
        <v>25</v>
      </c>
      <c r="H21" s="8" t="s">
        <v>25</v>
      </c>
      <c r="I21" s="8" t="s">
        <v>25</v>
      </c>
      <c r="J21" s="8" t="s">
        <v>25</v>
      </c>
      <c r="K21" s="8" t="s">
        <v>25</v>
      </c>
      <c r="L21" s="8" t="s">
        <v>25</v>
      </c>
      <c r="M21" s="8" t="s">
        <v>26</v>
      </c>
      <c r="N21" s="8" t="s">
        <v>26</v>
      </c>
    </row>
    <row r="22" spans="1:14" ht="12">
      <c r="A22" s="3"/>
      <c r="B22" s="32" t="s">
        <v>15</v>
      </c>
      <c r="C22" s="32" t="s">
        <v>15</v>
      </c>
      <c r="D22" s="32" t="s">
        <v>15</v>
      </c>
      <c r="E22" s="32" t="s">
        <v>15</v>
      </c>
      <c r="F22" s="32" t="s">
        <v>15</v>
      </c>
      <c r="G22" s="32" t="s">
        <v>15</v>
      </c>
      <c r="H22" s="32" t="s">
        <v>15</v>
      </c>
      <c r="I22" s="32" t="s">
        <v>15</v>
      </c>
      <c r="J22" s="32" t="s">
        <v>15</v>
      </c>
      <c r="K22" s="32" t="s">
        <v>15</v>
      </c>
      <c r="L22" s="32" t="s">
        <v>15</v>
      </c>
      <c r="M22" s="32" t="s">
        <v>15</v>
      </c>
      <c r="N22" s="32" t="s">
        <v>15</v>
      </c>
    </row>
    <row r="23" spans="1:14" ht="12">
      <c r="A23" s="25" t="s">
        <v>34</v>
      </c>
      <c r="B23" s="20">
        <v>43.60131</v>
      </c>
      <c r="C23" s="20">
        <v>41.0107</v>
      </c>
      <c r="D23" s="20">
        <v>44.33601</v>
      </c>
      <c r="E23" s="20">
        <v>43.96945</v>
      </c>
      <c r="F23" s="20">
        <v>43.8502</v>
      </c>
      <c r="G23" s="20">
        <v>45.24327</v>
      </c>
      <c r="H23" s="20">
        <v>44.80412</v>
      </c>
      <c r="I23" s="20">
        <v>47.92958</v>
      </c>
      <c r="J23" s="20">
        <v>46.61246</v>
      </c>
      <c r="K23" s="20">
        <v>46.2649</v>
      </c>
      <c r="L23" s="20">
        <v>46.6207</v>
      </c>
      <c r="M23" s="20">
        <v>47.75647</v>
      </c>
      <c r="N23" s="20">
        <v>47.00443</v>
      </c>
    </row>
    <row r="24" spans="1:14" ht="12">
      <c r="A24" s="25" t="s">
        <v>31</v>
      </c>
      <c r="B24" s="20">
        <v>34.48433</v>
      </c>
      <c r="C24" s="20">
        <v>33.7898</v>
      </c>
      <c r="D24" s="20">
        <v>32.30608</v>
      </c>
      <c r="E24" s="20">
        <v>31.99924</v>
      </c>
      <c r="F24" s="20">
        <v>33.73822</v>
      </c>
      <c r="G24" s="20">
        <v>33.96257</v>
      </c>
      <c r="H24" s="20">
        <v>32.85534</v>
      </c>
      <c r="I24" s="20">
        <v>32.4817</v>
      </c>
      <c r="J24" s="20">
        <v>32.66409</v>
      </c>
      <c r="K24" s="20">
        <v>31.72704</v>
      </c>
      <c r="L24" s="20">
        <v>31.9741</v>
      </c>
      <c r="M24" s="20">
        <v>31.85734</v>
      </c>
      <c r="N24" s="20">
        <v>33.01899</v>
      </c>
    </row>
    <row r="25" spans="1:14" ht="12">
      <c r="A25" s="25" t="s">
        <v>9</v>
      </c>
      <c r="B25" s="20">
        <v>0.8405277</v>
      </c>
      <c r="C25" s="20">
        <v>0.6553</v>
      </c>
      <c r="D25" s="20">
        <v>0.6177413</v>
      </c>
      <c r="E25" s="20">
        <v>0.3004192</v>
      </c>
      <c r="F25" s="20">
        <v>0.4912158</v>
      </c>
      <c r="G25" s="20">
        <v>0.2953259</v>
      </c>
      <c r="H25" s="20">
        <v>0.08080763</v>
      </c>
      <c r="I25" s="20">
        <v>0.454957</v>
      </c>
      <c r="J25" s="20">
        <v>0.6245774</v>
      </c>
      <c r="K25" s="20">
        <v>0.2697433</v>
      </c>
      <c r="L25" s="20">
        <v>0.2290322</v>
      </c>
      <c r="M25" s="20">
        <v>0.3356951</v>
      </c>
      <c r="N25" s="20">
        <v>0.3429294</v>
      </c>
    </row>
    <row r="26" spans="1:14" ht="12">
      <c r="A26" s="25" t="s">
        <v>8</v>
      </c>
      <c r="B26" s="20">
        <v>0.4921154</v>
      </c>
      <c r="C26" s="20">
        <v>0.4931</v>
      </c>
      <c r="D26" s="20">
        <v>0.9911285</v>
      </c>
      <c r="E26" s="20">
        <v>0.983595</v>
      </c>
      <c r="F26" s="20">
        <v>0.6388714</v>
      </c>
      <c r="G26" s="20">
        <v>1.699461</v>
      </c>
      <c r="H26" s="20">
        <v>1.997175</v>
      </c>
      <c r="I26" s="20">
        <v>0.7908131</v>
      </c>
      <c r="J26" s="20">
        <v>1.028536</v>
      </c>
      <c r="K26" s="20">
        <v>1.541533</v>
      </c>
      <c r="L26" s="20">
        <v>1.272247</v>
      </c>
      <c r="M26" s="20">
        <v>0.4291341</v>
      </c>
      <c r="N26" s="20">
        <v>0.3982691</v>
      </c>
    </row>
    <row r="27" spans="1:14" ht="12">
      <c r="A27" s="25" t="s">
        <v>32</v>
      </c>
      <c r="B27" s="20">
        <v>16.08517</v>
      </c>
      <c r="C27" s="20">
        <v>16.061</v>
      </c>
      <c r="D27" s="20">
        <v>15.66882</v>
      </c>
      <c r="E27" s="20">
        <v>15.13088</v>
      </c>
      <c r="F27" s="20">
        <v>14.2243</v>
      </c>
      <c r="G27" s="20">
        <v>15.71814</v>
      </c>
      <c r="H27" s="20">
        <v>14.78547</v>
      </c>
      <c r="I27" s="20">
        <v>15.94442</v>
      </c>
      <c r="J27" s="20">
        <v>15.76148</v>
      </c>
      <c r="K27" s="20">
        <v>15.20017</v>
      </c>
      <c r="L27" s="20">
        <v>15.71092</v>
      </c>
      <c r="M27" s="20">
        <v>16.27853</v>
      </c>
      <c r="N27" s="20">
        <v>17.05807</v>
      </c>
    </row>
    <row r="28" spans="1:14" ht="12">
      <c r="A28" s="25" t="s">
        <v>33</v>
      </c>
      <c r="B28" s="20">
        <v>6.348388</v>
      </c>
      <c r="C28" s="20">
        <v>7.2291</v>
      </c>
      <c r="D28" s="20">
        <v>4.640693</v>
      </c>
      <c r="E28" s="20">
        <v>4.897343</v>
      </c>
      <c r="F28" s="20">
        <v>4.841225</v>
      </c>
      <c r="G28" s="20">
        <v>4.669257</v>
      </c>
      <c r="H28" s="20">
        <v>4.429188</v>
      </c>
      <c r="I28" s="20">
        <v>4.167408</v>
      </c>
      <c r="J28" s="20">
        <v>4.810821</v>
      </c>
      <c r="K28" s="20">
        <v>3.692458</v>
      </c>
      <c r="L28" s="20">
        <v>3.273096</v>
      </c>
      <c r="M28" s="20">
        <v>4.188376</v>
      </c>
      <c r="N28" s="20">
        <v>4.671465</v>
      </c>
    </row>
    <row r="29" spans="1:14" ht="12">
      <c r="A29" s="25" t="s">
        <v>10</v>
      </c>
      <c r="B29" s="20">
        <v>0.480994</v>
      </c>
      <c r="C29" s="20"/>
      <c r="D29" s="20">
        <v>0.5167775</v>
      </c>
      <c r="E29" s="20">
        <v>0.1583802</v>
      </c>
      <c r="F29" s="20">
        <v>0.1350734</v>
      </c>
      <c r="G29" s="20">
        <v>0.4974423</v>
      </c>
      <c r="H29" s="20">
        <v>0.6117753</v>
      </c>
      <c r="I29" s="20">
        <v>0.2159437</v>
      </c>
      <c r="J29" s="20">
        <v>0.3559081</v>
      </c>
      <c r="K29" s="20">
        <v>0.2381968</v>
      </c>
      <c r="L29" s="20">
        <v>0.3479372</v>
      </c>
      <c r="M29" s="20">
        <v>0.5790837</v>
      </c>
      <c r="N29" s="20">
        <v>0.4953393</v>
      </c>
    </row>
    <row r="30" spans="1:14" ht="12">
      <c r="A30" s="1" t="s">
        <v>1</v>
      </c>
      <c r="B30" s="21">
        <f aca="true" t="shared" si="1" ref="B30:M30">SUM(B23:B29)</f>
        <v>102.3328351</v>
      </c>
      <c r="C30" s="20">
        <f t="shared" si="1"/>
        <v>99.23899999999999</v>
      </c>
      <c r="D30" s="20">
        <f t="shared" si="1"/>
        <v>99.0772503</v>
      </c>
      <c r="E30" s="20">
        <f t="shared" si="1"/>
        <v>97.4393074</v>
      </c>
      <c r="F30" s="20">
        <f t="shared" si="1"/>
        <v>97.9191056</v>
      </c>
      <c r="G30" s="20">
        <f t="shared" si="1"/>
        <v>102.0854662</v>
      </c>
      <c r="H30" s="20">
        <f t="shared" si="1"/>
        <v>99.56387593</v>
      </c>
      <c r="I30" s="20">
        <f t="shared" si="1"/>
        <v>101.98482179999998</v>
      </c>
      <c r="J30" s="20">
        <f t="shared" si="1"/>
        <v>101.85787250000001</v>
      </c>
      <c r="K30" s="20">
        <f t="shared" si="1"/>
        <v>98.9340411</v>
      </c>
      <c r="L30" s="20">
        <f t="shared" si="1"/>
        <v>99.42803239999999</v>
      </c>
      <c r="M30" s="20">
        <f t="shared" si="1"/>
        <v>101.4246289</v>
      </c>
      <c r="N30" s="20">
        <f>SUM(N23:N29)</f>
        <v>102.9894928</v>
      </c>
    </row>
    <row r="31" spans="1:14" ht="12">
      <c r="A31" s="2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2">
      <c r="A32" s="2" t="s">
        <v>13</v>
      </c>
      <c r="B32" s="33">
        <v>3.321291153218056</v>
      </c>
      <c r="C32" s="33">
        <v>0</v>
      </c>
      <c r="D32" s="33">
        <v>6.343913201410753</v>
      </c>
      <c r="E32" s="33">
        <v>6.723818581300934</v>
      </c>
      <c r="F32" s="33">
        <v>9.521927841122288</v>
      </c>
      <c r="G32" s="33">
        <v>5.60375484102935</v>
      </c>
      <c r="H32" s="33">
        <v>6.990543456140937</v>
      </c>
      <c r="I32" s="33">
        <v>10.30996544639974</v>
      </c>
      <c r="J32" s="33">
        <v>8.220558608975365</v>
      </c>
      <c r="K32" s="33">
        <v>9.714302932278265</v>
      </c>
      <c r="L32" s="33">
        <v>10.038871958767484</v>
      </c>
      <c r="M32" s="33">
        <v>10.202652673725332</v>
      </c>
      <c r="N32" s="33">
        <v>7.3574468927825025</v>
      </c>
    </row>
    <row r="33" spans="1:14" ht="12">
      <c r="A33" s="2" t="s">
        <v>14</v>
      </c>
      <c r="B33" s="33">
        <v>21.682255425965856</v>
      </c>
      <c r="C33" s="33">
        <v>25.123179521989975</v>
      </c>
      <c r="D33" s="33">
        <v>16.69539746498746</v>
      </c>
      <c r="E33" s="33">
        <v>17.87534786898194</v>
      </c>
      <c r="F33" s="33">
        <v>18.05476042681034</v>
      </c>
      <c r="G33" s="33">
        <v>16.86907385542123</v>
      </c>
      <c r="H33" s="33">
        <v>16.735809837901478</v>
      </c>
      <c r="I33" s="33">
        <v>14.41200400627266</v>
      </c>
      <c r="J33" s="33">
        <v>16.769750994407865</v>
      </c>
      <c r="K33" s="33">
        <v>13.638378881778456</v>
      </c>
      <c r="L33" s="33">
        <v>11.910611837722575</v>
      </c>
      <c r="M33" s="33">
        <v>14.23989184398379</v>
      </c>
      <c r="N33" s="33">
        <v>15.523812105852608</v>
      </c>
    </row>
    <row r="34" spans="1:14" ht="12">
      <c r="A34" s="19" t="s">
        <v>2</v>
      </c>
      <c r="B34" s="34">
        <v>74.99645342081608</v>
      </c>
      <c r="C34" s="34">
        <v>74.87682047801003</v>
      </c>
      <c r="D34" s="34">
        <v>76.96068933360178</v>
      </c>
      <c r="E34" s="34">
        <v>75.40083354971713</v>
      </c>
      <c r="F34" s="34">
        <v>72.42331173206738</v>
      </c>
      <c r="G34" s="34">
        <v>77.52717130354942</v>
      </c>
      <c r="H34" s="34">
        <v>76.27364670595757</v>
      </c>
      <c r="I34" s="34">
        <v>75.2780305473276</v>
      </c>
      <c r="J34" s="34">
        <v>75.00969039661678</v>
      </c>
      <c r="K34" s="34">
        <v>76.64731818594328</v>
      </c>
      <c r="L34" s="34">
        <v>78.05051620350994</v>
      </c>
      <c r="M34" s="34">
        <v>75.55745548229088</v>
      </c>
      <c r="N34" s="34">
        <v>77.1187410013649</v>
      </c>
    </row>
    <row r="35" ht="12">
      <c r="A35" s="2"/>
    </row>
    <row r="36" spans="6:46" ht="12">
      <c r="F36" s="27"/>
      <c r="G36" s="27"/>
      <c r="N36" s="14"/>
      <c r="O36" s="14"/>
      <c r="P36" s="14"/>
      <c r="S36" s="14"/>
      <c r="T36" s="14"/>
      <c r="U36" s="14"/>
      <c r="V36" s="14"/>
      <c r="W36" s="14"/>
      <c r="Z36" s="14"/>
      <c r="AA36" s="14"/>
      <c r="AD36" s="14"/>
      <c r="AE36" s="14"/>
      <c r="AF36" s="14"/>
      <c r="AG36" s="14"/>
      <c r="AH36" s="14"/>
      <c r="AI36" s="14"/>
      <c r="AJ36" s="27"/>
      <c r="AK36" s="14"/>
      <c r="AL36" s="14"/>
      <c r="AM36" s="14"/>
      <c r="AN36" s="14"/>
      <c r="AO36" s="14"/>
      <c r="AP36" s="14"/>
      <c r="AQ36" s="14"/>
      <c r="AR36" s="14"/>
      <c r="AT36" s="26"/>
    </row>
    <row r="37" spans="17:44" ht="12">
      <c r="Q37" s="28"/>
      <c r="R37" s="28"/>
      <c r="S37" s="28"/>
      <c r="T37" s="28"/>
      <c r="U37" s="28"/>
      <c r="X37" s="28"/>
      <c r="Y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R37" s="7"/>
    </row>
    <row r="38" spans="2:14" s="30" customFormat="1" ht="12">
      <c r="B38" s="35"/>
      <c r="C38" s="35"/>
      <c r="D38" s="29"/>
      <c r="E38" s="36"/>
      <c r="F38" s="29"/>
      <c r="G38" s="29"/>
      <c r="H38" s="29"/>
      <c r="I38" s="29"/>
      <c r="J38" s="29"/>
      <c r="K38" s="29"/>
      <c r="L38" s="29"/>
      <c r="M38" s="36"/>
      <c r="N38" s="29"/>
    </row>
    <row r="39" spans="1:20" ht="12">
      <c r="A39" s="26"/>
      <c r="O39" s="14"/>
      <c r="P39" s="14"/>
      <c r="Q39" s="14"/>
      <c r="R39" s="37"/>
      <c r="S39" s="37"/>
      <c r="T39" s="37"/>
    </row>
    <row r="40" spans="1:20" ht="12">
      <c r="A40" s="26"/>
      <c r="O40" s="11"/>
      <c r="P40" s="14"/>
      <c r="Q40" s="14"/>
      <c r="R40" s="37"/>
      <c r="S40" s="37"/>
      <c r="T40" s="37"/>
    </row>
    <row r="41" spans="1:20" ht="12">
      <c r="A41" s="26"/>
      <c r="O41" s="14"/>
      <c r="P41" s="14"/>
      <c r="Q41" s="14"/>
      <c r="R41" s="37"/>
      <c r="S41" s="37"/>
      <c r="T41" s="37"/>
    </row>
    <row r="42" spans="1:20" ht="12">
      <c r="A42" s="25"/>
      <c r="O42" s="14"/>
      <c r="P42" s="14"/>
      <c r="Q42" s="14"/>
      <c r="R42" s="37"/>
      <c r="S42" s="37"/>
      <c r="T42" s="37"/>
    </row>
    <row r="43" spans="1:20" ht="12">
      <c r="A43" s="25"/>
      <c r="O43" s="14"/>
      <c r="P43" s="14"/>
      <c r="Q43" s="14"/>
      <c r="R43" s="37"/>
      <c r="S43" s="37"/>
      <c r="T43" s="37"/>
    </row>
    <row r="44" spans="1:20" ht="12">
      <c r="A44" s="25"/>
      <c r="O44" s="14"/>
      <c r="P44" s="14"/>
      <c r="Q44" s="14"/>
      <c r="R44" s="37"/>
      <c r="S44" s="37"/>
      <c r="T44" s="37"/>
    </row>
    <row r="45" spans="1:20" ht="12">
      <c r="A45" s="25"/>
      <c r="O45" s="14"/>
      <c r="P45" s="14"/>
      <c r="Q45" s="14"/>
      <c r="R45" s="37"/>
      <c r="S45" s="37"/>
      <c r="T45" s="37"/>
    </row>
    <row r="46" spans="1:20" ht="12">
      <c r="A46" s="25"/>
      <c r="O46" s="14"/>
      <c r="P46" s="14"/>
      <c r="Q46" s="14"/>
      <c r="R46" s="37"/>
      <c r="S46" s="37"/>
      <c r="T46" s="37"/>
    </row>
    <row r="47" spans="1:20" ht="12">
      <c r="A47" s="25"/>
      <c r="O47" s="14"/>
      <c r="P47" s="14"/>
      <c r="Q47" s="14"/>
      <c r="R47" s="37"/>
      <c r="S47" s="37"/>
      <c r="T47" s="37"/>
    </row>
    <row r="48" spans="1:20" ht="12">
      <c r="A48" s="25"/>
      <c r="O48" s="14"/>
      <c r="P48" s="14"/>
      <c r="Q48" s="14"/>
      <c r="R48" s="37"/>
      <c r="S48" s="37"/>
      <c r="T48" s="37"/>
    </row>
    <row r="49" spans="1:20" ht="12">
      <c r="A49" s="1"/>
      <c r="O49" s="14"/>
      <c r="P49" s="14"/>
      <c r="Q49" s="14"/>
      <c r="R49" s="14"/>
      <c r="S49" s="14"/>
      <c r="T49" s="14"/>
    </row>
    <row r="50" spans="1:20" ht="12">
      <c r="A50" s="26"/>
      <c r="O50" s="30"/>
      <c r="P50" s="30"/>
      <c r="Q50" s="30"/>
      <c r="R50" s="30"/>
      <c r="S50" s="30"/>
      <c r="T50" s="30"/>
    </row>
    <row r="51" spans="1:20" ht="12">
      <c r="A51" s="2"/>
      <c r="O51" s="38"/>
      <c r="P51" s="30"/>
      <c r="Q51" s="30"/>
      <c r="R51" s="38"/>
      <c r="S51" s="38"/>
      <c r="T51" s="38"/>
    </row>
    <row r="52" spans="1:20" ht="12">
      <c r="A52" s="2"/>
      <c r="O52" s="38"/>
      <c r="P52" s="30"/>
      <c r="Q52" s="30"/>
      <c r="R52" s="38"/>
      <c r="S52" s="38"/>
      <c r="T52" s="38"/>
    </row>
    <row r="53" spans="1:20" ht="12">
      <c r="A53" s="2"/>
      <c r="O53" s="38"/>
      <c r="P53" s="30"/>
      <c r="Q53" s="30"/>
      <c r="R53" s="38"/>
      <c r="S53" s="38"/>
      <c r="T53" s="38"/>
    </row>
    <row r="54" spans="1:22" ht="12">
      <c r="A54" s="39"/>
      <c r="B54" s="40"/>
      <c r="C54" s="40"/>
      <c r="D54" s="40"/>
      <c r="E54" s="40"/>
      <c r="F54" s="41"/>
      <c r="G54" s="40"/>
      <c r="H54" s="40"/>
      <c r="I54" s="40"/>
      <c r="J54" s="40"/>
      <c r="K54" s="40"/>
      <c r="L54" s="40"/>
      <c r="M54" s="40"/>
      <c r="N54" s="40"/>
      <c r="O54" s="42"/>
      <c r="P54" s="14"/>
      <c r="Q54" s="14"/>
      <c r="R54" s="14"/>
      <c r="S54" s="42"/>
      <c r="T54" s="42"/>
      <c r="U54" s="42"/>
      <c r="V54" s="42"/>
    </row>
  </sheetData>
  <printOptions/>
  <pageMargins left="0.75" right="0.75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IBMX100</dc:creator>
  <cp:keywords/>
  <dc:description/>
  <cp:lastModifiedBy>--</cp:lastModifiedBy>
  <cp:lastPrinted>2012-05-24T16:43:07Z</cp:lastPrinted>
  <dcterms:created xsi:type="dcterms:W3CDTF">2011-04-18T11:45:22Z</dcterms:created>
  <dcterms:modified xsi:type="dcterms:W3CDTF">2012-01-17T11:01:49Z</dcterms:modified>
  <cp:category/>
  <cp:version/>
  <cp:contentType/>
  <cp:contentStatus/>
</cp:coreProperties>
</file>