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5456" windowHeight="7536" activeTab="1"/>
  </bookViews>
  <sheets>
    <sheet name="FQfarms" sheetId="1" r:id="rId1"/>
    <sheet name="Mortality" sheetId="2" r:id="rId2"/>
  </sheets>
  <definedNames/>
  <calcPr calcId="145621"/>
  <extLst/>
</workbook>
</file>

<file path=xl/sharedStrings.xml><?xml version="1.0" encoding="utf-8"?>
<sst xmlns="http://schemas.openxmlformats.org/spreadsheetml/2006/main" count="921" uniqueCount="510">
  <si>
    <t>FARM</t>
  </si>
  <si>
    <t>Cs</t>
  </si>
  <si>
    <t>MU1</t>
  </si>
  <si>
    <t>MU2</t>
  </si>
  <si>
    <t>MU3</t>
  </si>
  <si>
    <t>MU4</t>
  </si>
  <si>
    <t>MU5</t>
  </si>
  <si>
    <t>MU6</t>
  </si>
  <si>
    <t>MU7</t>
  </si>
  <si>
    <t>MU8</t>
  </si>
  <si>
    <t>MU9</t>
  </si>
  <si>
    <t>MU10</t>
  </si>
  <si>
    <t>MU11</t>
  </si>
  <si>
    <t>MU12</t>
  </si>
  <si>
    <t>MU13</t>
  </si>
  <si>
    <t>MU14</t>
  </si>
  <si>
    <t>MU15</t>
  </si>
  <si>
    <t>MU16</t>
  </si>
  <si>
    <t>MU17</t>
  </si>
  <si>
    <t>MU18</t>
  </si>
  <si>
    <t>MU19</t>
  </si>
  <si>
    <t>MU20</t>
  </si>
  <si>
    <t>LM1</t>
  </si>
  <si>
    <t>LM2</t>
  </si>
  <si>
    <t>LM3</t>
  </si>
  <si>
    <t>LM4</t>
  </si>
  <si>
    <t>LM5</t>
  </si>
  <si>
    <t>LM6</t>
  </si>
  <si>
    <t>LM7</t>
  </si>
  <si>
    <t>LM8</t>
  </si>
  <si>
    <t>LM9</t>
  </si>
  <si>
    <t>LM10</t>
  </si>
  <si>
    <t>LM11</t>
  </si>
  <si>
    <t>LM12</t>
  </si>
  <si>
    <t>LM13</t>
  </si>
  <si>
    <t>LM14</t>
  </si>
  <si>
    <t>LM15</t>
  </si>
  <si>
    <t>LM16</t>
  </si>
  <si>
    <t>LM17</t>
  </si>
  <si>
    <t>LM18</t>
  </si>
  <si>
    <t>LM19</t>
  </si>
  <si>
    <t>LM20</t>
  </si>
  <si>
    <t>PA1</t>
  </si>
  <si>
    <t>PA2</t>
  </si>
  <si>
    <t>PA3</t>
  </si>
  <si>
    <t>PA4</t>
  </si>
  <si>
    <t>PA5</t>
  </si>
  <si>
    <t>PA6</t>
  </si>
  <si>
    <t>PA7</t>
  </si>
  <si>
    <t>PA8</t>
  </si>
  <si>
    <t>PA9</t>
  </si>
  <si>
    <t>PA10</t>
  </si>
  <si>
    <t>PA11</t>
  </si>
  <si>
    <t>PA12</t>
  </si>
  <si>
    <t>PA13</t>
  </si>
  <si>
    <t>PA14</t>
  </si>
  <si>
    <t>PA15</t>
  </si>
  <si>
    <t>PA16</t>
  </si>
  <si>
    <t>PA17</t>
  </si>
  <si>
    <t>PA18</t>
  </si>
  <si>
    <t>PA19</t>
  </si>
  <si>
    <t>YAX1</t>
  </si>
  <si>
    <t>YAX2</t>
  </si>
  <si>
    <t>YAX3</t>
  </si>
  <si>
    <t>YAX4</t>
  </si>
  <si>
    <t>YAX5</t>
  </si>
  <si>
    <t>YAX6</t>
  </si>
  <si>
    <t>YAX7</t>
  </si>
  <si>
    <t>YAX8</t>
  </si>
  <si>
    <t>YAX9</t>
  </si>
  <si>
    <t>YAX10</t>
  </si>
  <si>
    <t>YAX11</t>
  </si>
  <si>
    <t>YAX12</t>
  </si>
  <si>
    <t>YAX13</t>
  </si>
  <si>
    <t>YAX14</t>
  </si>
  <si>
    <t>YAX15</t>
  </si>
  <si>
    <t>YAX16</t>
  </si>
  <si>
    <t>YAX17</t>
  </si>
  <si>
    <t>YAX18</t>
  </si>
  <si>
    <t>YAX19</t>
  </si>
  <si>
    <t>YAX20</t>
  </si>
  <si>
    <t>IX1</t>
  </si>
  <si>
    <t>IX2</t>
  </si>
  <si>
    <t>IX3</t>
  </si>
  <si>
    <t>IX4</t>
  </si>
  <si>
    <t>IX5</t>
  </si>
  <si>
    <t>IX6</t>
  </si>
  <si>
    <t>IX7</t>
  </si>
  <si>
    <t>IX8</t>
  </si>
  <si>
    <t>IX9</t>
  </si>
  <si>
    <t>IX10</t>
  </si>
  <si>
    <t>IX11</t>
  </si>
  <si>
    <t>IX12</t>
  </si>
  <si>
    <t>IX13</t>
  </si>
  <si>
    <t>IX14</t>
  </si>
  <si>
    <t>IX15</t>
  </si>
  <si>
    <t>IX16</t>
  </si>
  <si>
    <t>IX17</t>
  </si>
  <si>
    <t>IX18</t>
  </si>
  <si>
    <t>IX19</t>
  </si>
  <si>
    <t>IX20</t>
  </si>
  <si>
    <t>PE1</t>
  </si>
  <si>
    <t>PE2</t>
  </si>
  <si>
    <t>PE3</t>
  </si>
  <si>
    <t>PE4</t>
  </si>
  <si>
    <t>PE5</t>
  </si>
  <si>
    <t>PE6</t>
  </si>
  <si>
    <t>PE7</t>
  </si>
  <si>
    <t>PE8</t>
  </si>
  <si>
    <t>PE9</t>
  </si>
  <si>
    <t>PE10</t>
  </si>
  <si>
    <t>PE11</t>
  </si>
  <si>
    <t>PE12</t>
  </si>
  <si>
    <t>PE13</t>
  </si>
  <si>
    <t>PE14</t>
  </si>
  <si>
    <t>PE15</t>
  </si>
  <si>
    <t>PE16</t>
  </si>
  <si>
    <t>PE17</t>
  </si>
  <si>
    <t>PE18</t>
  </si>
  <si>
    <t>PE19</t>
  </si>
  <si>
    <t>PE20</t>
  </si>
  <si>
    <t>BO1</t>
  </si>
  <si>
    <t>BO2</t>
  </si>
  <si>
    <t>BO3</t>
  </si>
  <si>
    <t>BO4</t>
  </si>
  <si>
    <t>BO5</t>
  </si>
  <si>
    <t>BO6</t>
  </si>
  <si>
    <t>BO7</t>
  </si>
  <si>
    <t>BO8</t>
  </si>
  <si>
    <t>BO9</t>
  </si>
  <si>
    <t>BO10</t>
  </si>
  <si>
    <t>BO11</t>
  </si>
  <si>
    <t>BO12</t>
  </si>
  <si>
    <t>BO13</t>
  </si>
  <si>
    <t>BO14</t>
  </si>
  <si>
    <t>BO15</t>
  </si>
  <si>
    <t>BO16</t>
  </si>
  <si>
    <t>BO17</t>
  </si>
  <si>
    <t>BO18</t>
  </si>
  <si>
    <t>BO19</t>
  </si>
  <si>
    <t>BO20</t>
  </si>
  <si>
    <t>HO1</t>
  </si>
  <si>
    <t>HO2</t>
  </si>
  <si>
    <t>HO3</t>
  </si>
  <si>
    <t>HO4</t>
  </si>
  <si>
    <t>HO5</t>
  </si>
  <si>
    <t>HO6</t>
  </si>
  <si>
    <t>HO7</t>
  </si>
  <si>
    <t>HO8</t>
  </si>
  <si>
    <t>HO9</t>
  </si>
  <si>
    <t>HO10</t>
  </si>
  <si>
    <t>HO11</t>
  </si>
  <si>
    <t>HO12</t>
  </si>
  <si>
    <t>HO13</t>
  </si>
  <si>
    <t>HO14</t>
  </si>
  <si>
    <t>HO15</t>
  </si>
  <si>
    <t>HO16</t>
  </si>
  <si>
    <t>HO17</t>
  </si>
  <si>
    <t>HO18</t>
  </si>
  <si>
    <t>HO19</t>
  </si>
  <si>
    <t>HO20</t>
  </si>
  <si>
    <t>RAM1</t>
  </si>
  <si>
    <t>RAM2</t>
  </si>
  <si>
    <t>RAM3</t>
  </si>
  <si>
    <t>RAM4</t>
  </si>
  <si>
    <t>RAM5</t>
  </si>
  <si>
    <t>RAM6</t>
  </si>
  <si>
    <t>RAM7</t>
  </si>
  <si>
    <t>RAM8</t>
  </si>
  <si>
    <t>RAM9</t>
  </si>
  <si>
    <t>RAM10</t>
  </si>
  <si>
    <t>RAM11</t>
  </si>
  <si>
    <t>RAM12</t>
  </si>
  <si>
    <t>RAM13</t>
  </si>
  <si>
    <t>RAM14</t>
  </si>
  <si>
    <t>RAM15</t>
  </si>
  <si>
    <t>RAM16</t>
  </si>
  <si>
    <t>RAM17</t>
  </si>
  <si>
    <t>RAM18</t>
  </si>
  <si>
    <t>RAM19</t>
  </si>
  <si>
    <t>RAM20</t>
  </si>
  <si>
    <t>SMI1</t>
  </si>
  <si>
    <t>SMI2</t>
  </si>
  <si>
    <t>SMI3</t>
  </si>
  <si>
    <t>SMI4</t>
  </si>
  <si>
    <t>SMI5</t>
  </si>
  <si>
    <t>SMI6</t>
  </si>
  <si>
    <t>SMI7</t>
  </si>
  <si>
    <t>SMI8</t>
  </si>
  <si>
    <t>SMI9</t>
  </si>
  <si>
    <t>SMI10</t>
  </si>
  <si>
    <t>SMI11</t>
  </si>
  <si>
    <t>SMI12</t>
  </si>
  <si>
    <t>SMI13</t>
  </si>
  <si>
    <t>SMI14</t>
  </si>
  <si>
    <t>SMI15</t>
  </si>
  <si>
    <t>SMI16</t>
  </si>
  <si>
    <t>SMI17</t>
  </si>
  <si>
    <t>SMI18</t>
  </si>
  <si>
    <t>SMI19</t>
  </si>
  <si>
    <t>SMI20</t>
  </si>
  <si>
    <t>CB1</t>
  </si>
  <si>
    <t>CB2</t>
  </si>
  <si>
    <t>CB3</t>
  </si>
  <si>
    <t>CB4</t>
  </si>
  <si>
    <t>CB5</t>
  </si>
  <si>
    <t>CB6</t>
  </si>
  <si>
    <t>CB7</t>
  </si>
  <si>
    <t>CB8</t>
  </si>
  <si>
    <t>CB9</t>
  </si>
  <si>
    <t>CB10</t>
  </si>
  <si>
    <t>CB11</t>
  </si>
  <si>
    <t>CB12</t>
  </si>
  <si>
    <t>CB13</t>
  </si>
  <si>
    <t>CB14</t>
  </si>
  <si>
    <t>CB15</t>
  </si>
  <si>
    <t>CB16</t>
  </si>
  <si>
    <t>CB17</t>
  </si>
  <si>
    <t>CB18</t>
  </si>
  <si>
    <t>CB19</t>
  </si>
  <si>
    <t>CB20</t>
  </si>
  <si>
    <t>ESC1</t>
  </si>
  <si>
    <t>ESC2</t>
  </si>
  <si>
    <t>ESC3</t>
  </si>
  <si>
    <t>ESC4</t>
  </si>
  <si>
    <t>ESC5</t>
  </si>
  <si>
    <t>ESC6</t>
  </si>
  <si>
    <t>ESC7</t>
  </si>
  <si>
    <t>ESC8</t>
  </si>
  <si>
    <t>ESC9</t>
  </si>
  <si>
    <t>ESC10</t>
  </si>
  <si>
    <t>ESC11</t>
  </si>
  <si>
    <t>ESC12</t>
  </si>
  <si>
    <t>ESC13</t>
  </si>
  <si>
    <t>ESC14</t>
  </si>
  <si>
    <t>ESC15</t>
  </si>
  <si>
    <t>ESC16</t>
  </si>
  <si>
    <t>ESC17</t>
  </si>
  <si>
    <t>ESC18</t>
  </si>
  <si>
    <t>ESC19</t>
  </si>
  <si>
    <t>ESC20</t>
  </si>
  <si>
    <t>TUM1</t>
  </si>
  <si>
    <t>TUM2</t>
  </si>
  <si>
    <t>TUM3</t>
  </si>
  <si>
    <t>TUM4</t>
  </si>
  <si>
    <t>TUM5</t>
  </si>
  <si>
    <t>TUM6</t>
  </si>
  <si>
    <t>TUM7</t>
  </si>
  <si>
    <t>TUM8</t>
  </si>
  <si>
    <t>TUM9</t>
  </si>
  <si>
    <t>TUM10</t>
  </si>
  <si>
    <t>TUM11</t>
  </si>
  <si>
    <t>TUM12</t>
  </si>
  <si>
    <t>TUM13</t>
  </si>
  <si>
    <t>TUM14</t>
  </si>
  <si>
    <t>TUM15</t>
  </si>
  <si>
    <t>TUM16</t>
  </si>
  <si>
    <t>TUM17</t>
  </si>
  <si>
    <t>TUM18</t>
  </si>
  <si>
    <t>TUM19</t>
  </si>
  <si>
    <t>TUM20</t>
  </si>
  <si>
    <t>YE1</t>
  </si>
  <si>
    <t>YE2</t>
  </si>
  <si>
    <t>YE3</t>
  </si>
  <si>
    <t>YE4</t>
  </si>
  <si>
    <t>YE5</t>
  </si>
  <si>
    <t>YE6</t>
  </si>
  <si>
    <t>YE7</t>
  </si>
  <si>
    <t>YE8</t>
  </si>
  <si>
    <t>YE9</t>
  </si>
  <si>
    <t>YE10</t>
  </si>
  <si>
    <t>YE11</t>
  </si>
  <si>
    <t>YE12</t>
  </si>
  <si>
    <t>YE13</t>
  </si>
  <si>
    <t>YE14</t>
  </si>
  <si>
    <t>YE15</t>
  </si>
  <si>
    <t>YE16</t>
  </si>
  <si>
    <t>YE17</t>
  </si>
  <si>
    <t>YE18</t>
  </si>
  <si>
    <t>YE19</t>
  </si>
  <si>
    <t>YE20</t>
  </si>
  <si>
    <t>CHA1</t>
  </si>
  <si>
    <t>CHA2</t>
  </si>
  <si>
    <t>CHA3</t>
  </si>
  <si>
    <t>CHA4</t>
  </si>
  <si>
    <t>CHA5</t>
  </si>
  <si>
    <t>CHA6</t>
  </si>
  <si>
    <t>CHA7</t>
  </si>
  <si>
    <t>CHA8</t>
  </si>
  <si>
    <t>CHA9</t>
  </si>
  <si>
    <t>CHA10</t>
  </si>
  <si>
    <t>CHA11</t>
  </si>
  <si>
    <t>CHA12</t>
  </si>
  <si>
    <t>CHA13</t>
  </si>
  <si>
    <t>CHA14</t>
  </si>
  <si>
    <t>CHA15</t>
  </si>
  <si>
    <t>CHA16</t>
  </si>
  <si>
    <t>CHA17</t>
  </si>
  <si>
    <t>CHA18</t>
  </si>
  <si>
    <t>CHA19</t>
  </si>
  <si>
    <t>CHA20</t>
  </si>
  <si>
    <t>GUA1</t>
  </si>
  <si>
    <t>GUA2</t>
  </si>
  <si>
    <t>GUA3</t>
  </si>
  <si>
    <t>GUA4</t>
  </si>
  <si>
    <t>GUA5</t>
  </si>
  <si>
    <t>GUA6</t>
  </si>
  <si>
    <t>GUA7</t>
  </si>
  <si>
    <t>GUA8</t>
  </si>
  <si>
    <t>GUA9</t>
  </si>
  <si>
    <t>GUA10</t>
  </si>
  <si>
    <t>GUA11</t>
  </si>
  <si>
    <t>GUA12</t>
  </si>
  <si>
    <t>GUA13</t>
  </si>
  <si>
    <t>GUA14</t>
  </si>
  <si>
    <t>GUA15</t>
  </si>
  <si>
    <t>GUA16</t>
  </si>
  <si>
    <t>GUA17</t>
  </si>
  <si>
    <t>GUA18</t>
  </si>
  <si>
    <t>GUA19</t>
  </si>
  <si>
    <t>KY1</t>
  </si>
  <si>
    <t>KY2</t>
  </si>
  <si>
    <t>KY3</t>
  </si>
  <si>
    <t>KY4</t>
  </si>
  <si>
    <t>KY5</t>
  </si>
  <si>
    <t>KY6</t>
  </si>
  <si>
    <t>KY7</t>
  </si>
  <si>
    <t>KY8</t>
  </si>
  <si>
    <t>KY9</t>
  </si>
  <si>
    <t>KY10</t>
  </si>
  <si>
    <t>KY11</t>
  </si>
  <si>
    <t>KY12</t>
  </si>
  <si>
    <t>KY13</t>
  </si>
  <si>
    <t>KY14</t>
  </si>
  <si>
    <t>KY15</t>
  </si>
  <si>
    <t>KY16</t>
  </si>
  <si>
    <t>KY17</t>
  </si>
  <si>
    <t>KY18</t>
  </si>
  <si>
    <t>KY19</t>
  </si>
  <si>
    <t>KY20</t>
  </si>
  <si>
    <t>LE1</t>
  </si>
  <si>
    <t>LE2</t>
  </si>
  <si>
    <t>LE3</t>
  </si>
  <si>
    <t>LE4</t>
  </si>
  <si>
    <t>LE5</t>
  </si>
  <si>
    <t>LE6</t>
  </si>
  <si>
    <t>LE7</t>
  </si>
  <si>
    <t>LE8</t>
  </si>
  <si>
    <t>LE9</t>
  </si>
  <si>
    <t>LE10</t>
  </si>
  <si>
    <t>LE11</t>
  </si>
  <si>
    <t>LE12</t>
  </si>
  <si>
    <t>LE13</t>
  </si>
  <si>
    <t>LE14</t>
  </si>
  <si>
    <t>LE15</t>
  </si>
  <si>
    <t>LE16</t>
  </si>
  <si>
    <t>LE17</t>
  </si>
  <si>
    <t>LE18</t>
  </si>
  <si>
    <t>LE19</t>
  </si>
  <si>
    <t>LE20</t>
  </si>
  <si>
    <t>MI1</t>
  </si>
  <si>
    <t>MI2</t>
  </si>
  <si>
    <t>MI3</t>
  </si>
  <si>
    <t>MI4</t>
  </si>
  <si>
    <t>MI5</t>
  </si>
  <si>
    <t>MI6</t>
  </si>
  <si>
    <t>MI7</t>
  </si>
  <si>
    <t>MI8</t>
  </si>
  <si>
    <t>MI9</t>
  </si>
  <si>
    <t>MI10</t>
  </si>
  <si>
    <t>MI11</t>
  </si>
  <si>
    <t>MI12</t>
  </si>
  <si>
    <t>MI13</t>
  </si>
  <si>
    <t>MI14</t>
  </si>
  <si>
    <t>MI15</t>
  </si>
  <si>
    <t>MI16</t>
  </si>
  <si>
    <t>MI17</t>
  </si>
  <si>
    <t>MI18</t>
  </si>
  <si>
    <t>MI19</t>
  </si>
  <si>
    <t>MI20</t>
  </si>
  <si>
    <t>KA1</t>
  </si>
  <si>
    <t>KA2</t>
  </si>
  <si>
    <t>KA3</t>
  </si>
  <si>
    <t>KA4</t>
  </si>
  <si>
    <t>KA5</t>
  </si>
  <si>
    <t>KA6</t>
  </si>
  <si>
    <t>KA7</t>
  </si>
  <si>
    <t>KA8</t>
  </si>
  <si>
    <t>KA9</t>
  </si>
  <si>
    <t>KA10</t>
  </si>
  <si>
    <t>KA11</t>
  </si>
  <si>
    <t>KA12</t>
  </si>
  <si>
    <t>KA13</t>
  </si>
  <si>
    <t>KA14</t>
  </si>
  <si>
    <t>KA15</t>
  </si>
  <si>
    <t>KA16</t>
  </si>
  <si>
    <t>KA17</t>
  </si>
  <si>
    <t>KA18</t>
  </si>
  <si>
    <t>KA19</t>
  </si>
  <si>
    <t>KA20</t>
  </si>
  <si>
    <t>KA21</t>
  </si>
  <si>
    <t>LAU1</t>
  </si>
  <si>
    <t>LAU2</t>
  </si>
  <si>
    <t>LAU3</t>
  </si>
  <si>
    <t>LAU4</t>
  </si>
  <si>
    <t>LAU5</t>
  </si>
  <si>
    <t>LAU6</t>
  </si>
  <si>
    <t>LAU7</t>
  </si>
  <si>
    <t>LAU8</t>
  </si>
  <si>
    <t>LAU9</t>
  </si>
  <si>
    <t>LAU10</t>
  </si>
  <si>
    <t>LAU11</t>
  </si>
  <si>
    <t>LAU12</t>
  </si>
  <si>
    <t>LAU13</t>
  </si>
  <si>
    <t>LAU14</t>
  </si>
  <si>
    <t>LAU15</t>
  </si>
  <si>
    <t>LAU16</t>
  </si>
  <si>
    <t>LAU17</t>
  </si>
  <si>
    <t>LAU18</t>
  </si>
  <si>
    <t>LAU19</t>
  </si>
  <si>
    <t>LAU20</t>
  </si>
  <si>
    <t>MAB1</t>
  </si>
  <si>
    <t>MAB2</t>
  </si>
  <si>
    <t>MAB3</t>
  </si>
  <si>
    <t>MAB4</t>
  </si>
  <si>
    <t>MAB5</t>
  </si>
  <si>
    <t>MAB6</t>
  </si>
  <si>
    <t>MAB7</t>
  </si>
  <si>
    <t>MAB8</t>
  </si>
  <si>
    <t>MAB9</t>
  </si>
  <si>
    <t>MAB10</t>
  </si>
  <si>
    <t>MAB11</t>
  </si>
  <si>
    <t>MAB12</t>
  </si>
  <si>
    <t>MAB13</t>
  </si>
  <si>
    <t>MAB14</t>
  </si>
  <si>
    <t>MAB15</t>
  </si>
  <si>
    <t>MAB16</t>
  </si>
  <si>
    <t>MAB17</t>
  </si>
  <si>
    <t>MAB18</t>
  </si>
  <si>
    <t>MAB19</t>
  </si>
  <si>
    <t>MAB20</t>
  </si>
  <si>
    <t>Cs*NH4</t>
  </si>
  <si>
    <t>Cs*NO3</t>
  </si>
  <si>
    <t>Mortality</t>
  </si>
  <si>
    <t>MortLn+1</t>
  </si>
  <si>
    <t>LnCs</t>
  </si>
  <si>
    <t>LnT-Cs</t>
  </si>
  <si>
    <t>LnNH4</t>
  </si>
  <si>
    <t>LnNO3</t>
  </si>
  <si>
    <t>LnS</t>
  </si>
  <si>
    <t xml:space="preserve">LnO </t>
  </si>
  <si>
    <t>LnNO2</t>
  </si>
  <si>
    <t>LnT</t>
  </si>
  <si>
    <t>LnUS</t>
  </si>
  <si>
    <t>LnCs*NH4</t>
  </si>
  <si>
    <t>LnCs*NO3</t>
  </si>
  <si>
    <t>LnMortality</t>
  </si>
  <si>
    <t>Dependent variables</t>
  </si>
  <si>
    <t>Temperature (T °C)</t>
  </si>
  <si>
    <t>Ammonium (mg/l)</t>
  </si>
  <si>
    <t>Nitrates (mg/l)</t>
  </si>
  <si>
    <t>Salinity (ppt)</t>
  </si>
  <si>
    <t>Dissolved oxygen (mg/l)</t>
  </si>
  <si>
    <t>Nitrites (mg/l)</t>
  </si>
  <si>
    <t>Conductivity (μS/cm)</t>
  </si>
  <si>
    <t>Fish age (months)</t>
  </si>
  <si>
    <t>Fingerlings source</t>
  </si>
  <si>
    <t>Mean annual production (kg)</t>
  </si>
  <si>
    <t>Number of tanks on the farm</t>
  </si>
  <si>
    <t>Tank capacity (m3)</t>
  </si>
  <si>
    <t>Type of tanks</t>
  </si>
  <si>
    <t>Fish density per tank</t>
  </si>
  <si>
    <t>Epidemiological outbreaks</t>
  </si>
  <si>
    <t>Prophylactic treatments</t>
  </si>
  <si>
    <t>Quarantine area</t>
  </si>
  <si>
    <t>Vector presence</t>
  </si>
  <si>
    <t>Guardhouse</t>
  </si>
  <si>
    <t>Footbaths</t>
  </si>
  <si>
    <t>Tank cleaning</t>
  </si>
  <si>
    <t>Bathroom</t>
  </si>
  <si>
    <t>Disinfection of equipment</t>
  </si>
  <si>
    <t>Warehouse</t>
  </si>
  <si>
    <t>Drug use</t>
  </si>
  <si>
    <t>Incineration of organisms</t>
  </si>
  <si>
    <t>Education level of workers</t>
  </si>
  <si>
    <t>Number of workers</t>
  </si>
  <si>
    <t>Drainage</t>
  </si>
  <si>
    <t>Nearby communities</t>
  </si>
  <si>
    <t>Communication</t>
  </si>
  <si>
    <t>Livestock areas</t>
  </si>
  <si>
    <t>Agricultural areas</t>
  </si>
  <si>
    <t>Accumulation of garbage</t>
  </si>
  <si>
    <t>Accumulation of dead animals</t>
  </si>
  <si>
    <t>Water discharge treatment</t>
  </si>
  <si>
    <t>Other land uses</t>
  </si>
  <si>
    <t>Water exchange rate</t>
  </si>
  <si>
    <t>Places of residence</t>
  </si>
  <si>
    <t xml:space="preserve">LnFish age </t>
  </si>
  <si>
    <t>LnMean annual production (kg)</t>
  </si>
  <si>
    <t>LnNumber of tanks on the farm</t>
  </si>
  <si>
    <t>LnTank capacity (m3)</t>
  </si>
  <si>
    <t>LnFish density per tank</t>
  </si>
  <si>
    <t>LnIncineration of organisms</t>
  </si>
  <si>
    <t>LnNumber of workers</t>
  </si>
  <si>
    <t>FC condition factor</t>
  </si>
  <si>
    <t>C.sclerosus</t>
  </si>
  <si>
    <t>Temperature-C.sclerosus</t>
  </si>
  <si>
    <t>C.sclerosus*NH4</t>
  </si>
  <si>
    <t>C.sclerosus*NO3</t>
  </si>
  <si>
    <t>Independent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</si>
</sst>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2"/>
      <color theme="1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0" fillId="3" borderId="2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4" fillId="3" borderId="2" xfId="0" applyFont="1" applyFill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2" fontId="0" fillId="0" borderId="0" xfId="0" applyNumberFormat="1"/>
    <xf numFmtId="0" fontId="6" fillId="0" borderId="0" xfId="0" applyFont="1"/>
    <xf numFmtId="0" fontId="3" fillId="4" borderId="0" xfId="0" applyFont="1" applyFill="1"/>
    <xf numFmtId="0" fontId="9" fillId="5" borderId="0" xfId="0" applyFont="1" applyFill="1"/>
    <xf numFmtId="0" fontId="3" fillId="0" borderId="0" xfId="0" applyFont="1"/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al" xfId="20"/>
    <cellStyle name="Total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1"/>
  <sheetViews>
    <sheetView workbookViewId="0" topLeftCell="A1">
      <selection activeCell="O1" sqref="O1"/>
    </sheetView>
  </sheetViews>
  <sheetFormatPr defaultColWidth="11.421875" defaultRowHeight="15"/>
  <cols>
    <col min="2" max="2" width="20.8515625" style="0" customWidth="1"/>
    <col min="5" max="5" width="14.421875" style="0" customWidth="1"/>
    <col min="8" max="8" width="19.00390625" style="0" customWidth="1"/>
    <col min="9" max="9" width="16.00390625" style="0" customWidth="1"/>
    <col min="10" max="10" width="19.00390625" style="0" customWidth="1"/>
    <col min="11" max="11" width="21.421875" style="0" customWidth="1"/>
    <col min="12" max="12" width="16.57421875" style="0" customWidth="1"/>
    <col min="13" max="13" width="15.8515625" style="0" customWidth="1"/>
  </cols>
  <sheetData>
    <row r="1" spans="1:14" s="13" customFormat="1" ht="15">
      <c r="A1" s="11" t="s">
        <v>0</v>
      </c>
      <c r="B1" s="11" t="s">
        <v>504</v>
      </c>
      <c r="C1" s="11" t="s">
        <v>505</v>
      </c>
      <c r="D1" s="11" t="s">
        <v>506</v>
      </c>
      <c r="E1" s="11" t="s">
        <v>459</v>
      </c>
      <c r="F1" s="11" t="s">
        <v>460</v>
      </c>
      <c r="G1" s="11" t="s">
        <v>461</v>
      </c>
      <c r="H1" s="11" t="s">
        <v>462</v>
      </c>
      <c r="I1" s="11" t="s">
        <v>463</v>
      </c>
      <c r="J1" s="11" t="s">
        <v>458</v>
      </c>
      <c r="K1" s="11" t="s">
        <v>464</v>
      </c>
      <c r="L1" s="11" t="s">
        <v>507</v>
      </c>
      <c r="M1" s="11" t="s">
        <v>508</v>
      </c>
      <c r="N1" s="11" t="s">
        <v>443</v>
      </c>
    </row>
    <row r="2" spans="1:14" ht="15">
      <c r="A2" t="s">
        <v>2</v>
      </c>
      <c r="B2">
        <v>0.9234</v>
      </c>
      <c r="C2">
        <v>171</v>
      </c>
      <c r="D2">
        <v>14</v>
      </c>
      <c r="E2">
        <v>0.016875</v>
      </c>
      <c r="F2">
        <v>0.109157681</v>
      </c>
      <c r="G2">
        <v>0.5</v>
      </c>
      <c r="H2">
        <v>3.5</v>
      </c>
      <c r="I2">
        <v>0.00516373</v>
      </c>
      <c r="J2">
        <v>27.8</v>
      </c>
      <c r="K2">
        <v>2345</v>
      </c>
      <c r="L2">
        <f>E2*C2</f>
        <v>2.885625</v>
      </c>
      <c r="M2">
        <f>F2*C2</f>
        <v>18.665963451</v>
      </c>
      <c r="N2">
        <v>6.66</v>
      </c>
    </row>
    <row r="3" spans="1:14" ht="15">
      <c r="A3" t="s">
        <v>3</v>
      </c>
      <c r="B3">
        <v>0.928285076</v>
      </c>
      <c r="C3">
        <v>97</v>
      </c>
      <c r="D3">
        <v>18</v>
      </c>
      <c r="E3">
        <v>0.016875</v>
      </c>
      <c r="F3">
        <v>0.109157681</v>
      </c>
      <c r="G3">
        <v>0.5</v>
      </c>
      <c r="H3">
        <v>3.5</v>
      </c>
      <c r="I3">
        <v>0.00516373</v>
      </c>
      <c r="J3">
        <v>27.8</v>
      </c>
      <c r="K3">
        <v>2345</v>
      </c>
      <c r="L3">
        <f aca="true" t="shared" si="0" ref="L3:L66">E3*C3</f>
        <v>1.636875</v>
      </c>
      <c r="M3">
        <f aca="true" t="shared" si="1" ref="M3:M66">F3*C3</f>
        <v>10.588295057</v>
      </c>
      <c r="N3">
        <v>6.66</v>
      </c>
    </row>
    <row r="4" spans="1:14" ht="15">
      <c r="A4" t="s">
        <v>4</v>
      </c>
      <c r="B4">
        <v>0.868880927</v>
      </c>
      <c r="C4">
        <v>198</v>
      </c>
      <c r="D4">
        <v>26</v>
      </c>
      <c r="E4">
        <v>0.016875</v>
      </c>
      <c r="F4">
        <v>0.109157681</v>
      </c>
      <c r="G4">
        <v>0.5</v>
      </c>
      <c r="H4">
        <v>3.5</v>
      </c>
      <c r="I4">
        <v>0.00516373</v>
      </c>
      <c r="J4">
        <v>27.8</v>
      </c>
      <c r="K4">
        <v>2345</v>
      </c>
      <c r="L4">
        <f t="shared" si="0"/>
        <v>3.34125</v>
      </c>
      <c r="M4">
        <f t="shared" si="1"/>
        <v>21.613220838</v>
      </c>
      <c r="N4">
        <v>6.66</v>
      </c>
    </row>
    <row r="5" spans="1:14" ht="15">
      <c r="A5" t="s">
        <v>5</v>
      </c>
      <c r="B5">
        <v>0.944552412</v>
      </c>
      <c r="C5">
        <v>75</v>
      </c>
      <c r="D5">
        <v>24</v>
      </c>
      <c r="E5">
        <v>0.016875</v>
      </c>
      <c r="F5">
        <v>0.109157681</v>
      </c>
      <c r="G5">
        <v>0.5</v>
      </c>
      <c r="H5">
        <v>3.5</v>
      </c>
      <c r="I5">
        <v>0.00516373</v>
      </c>
      <c r="J5">
        <v>27.8</v>
      </c>
      <c r="K5">
        <v>2345</v>
      </c>
      <c r="L5">
        <f t="shared" si="0"/>
        <v>1.265625</v>
      </c>
      <c r="M5">
        <f t="shared" si="1"/>
        <v>8.186826075</v>
      </c>
      <c r="N5">
        <v>6.66</v>
      </c>
    </row>
    <row r="6" spans="1:14" ht="15">
      <c r="A6" t="s">
        <v>6</v>
      </c>
      <c r="B6">
        <v>0.955088411</v>
      </c>
      <c r="C6">
        <v>45</v>
      </c>
      <c r="D6">
        <v>12</v>
      </c>
      <c r="E6">
        <v>0.016875</v>
      </c>
      <c r="F6">
        <v>0.109157681</v>
      </c>
      <c r="G6">
        <v>0.5</v>
      </c>
      <c r="H6">
        <v>3.5</v>
      </c>
      <c r="I6">
        <v>0.00516373</v>
      </c>
      <c r="J6">
        <v>27.8</v>
      </c>
      <c r="K6">
        <v>2345</v>
      </c>
      <c r="L6">
        <f t="shared" si="0"/>
        <v>0.759375</v>
      </c>
      <c r="M6">
        <f t="shared" si="1"/>
        <v>4.912095645</v>
      </c>
      <c r="N6">
        <v>6.66</v>
      </c>
    </row>
    <row r="7" spans="1:14" ht="15">
      <c r="A7" t="s">
        <v>7</v>
      </c>
      <c r="B7">
        <v>1.311930264</v>
      </c>
      <c r="C7">
        <v>389</v>
      </c>
      <c r="D7">
        <v>54</v>
      </c>
      <c r="E7">
        <v>0.016875</v>
      </c>
      <c r="F7">
        <v>0.109157681</v>
      </c>
      <c r="G7">
        <v>0.5</v>
      </c>
      <c r="H7">
        <v>3.5</v>
      </c>
      <c r="I7">
        <v>0.00516373</v>
      </c>
      <c r="J7">
        <v>27.8</v>
      </c>
      <c r="K7">
        <v>2345</v>
      </c>
      <c r="L7">
        <f t="shared" si="0"/>
        <v>6.564375</v>
      </c>
      <c r="M7">
        <f t="shared" si="1"/>
        <v>42.462337909000006</v>
      </c>
      <c r="N7">
        <v>6.66</v>
      </c>
    </row>
    <row r="8" spans="1:14" ht="15">
      <c r="A8" t="s">
        <v>8</v>
      </c>
      <c r="B8">
        <v>0.904083666</v>
      </c>
      <c r="C8">
        <v>25</v>
      </c>
      <c r="D8">
        <v>30</v>
      </c>
      <c r="E8">
        <v>0.016875</v>
      </c>
      <c r="F8">
        <v>0.109157681</v>
      </c>
      <c r="G8">
        <v>0.5</v>
      </c>
      <c r="H8">
        <v>3.5</v>
      </c>
      <c r="I8">
        <v>0.00516373</v>
      </c>
      <c r="J8">
        <v>27.8</v>
      </c>
      <c r="K8">
        <v>2345</v>
      </c>
      <c r="L8">
        <f t="shared" si="0"/>
        <v>0.421875</v>
      </c>
      <c r="M8">
        <f t="shared" si="1"/>
        <v>2.7289420250000003</v>
      </c>
      <c r="N8">
        <v>6.66</v>
      </c>
    </row>
    <row r="9" spans="1:14" ht="15">
      <c r="A9" t="s">
        <v>9</v>
      </c>
      <c r="B9">
        <v>0.336078212</v>
      </c>
      <c r="C9">
        <v>385</v>
      </c>
      <c r="D9">
        <v>394</v>
      </c>
      <c r="E9">
        <v>0.016875</v>
      </c>
      <c r="F9">
        <v>0.109157681</v>
      </c>
      <c r="G9">
        <v>0.5</v>
      </c>
      <c r="H9">
        <v>3.5</v>
      </c>
      <c r="I9">
        <v>0.00516373</v>
      </c>
      <c r="J9">
        <v>27.8</v>
      </c>
      <c r="K9">
        <v>2345</v>
      </c>
      <c r="L9">
        <f t="shared" si="0"/>
        <v>6.496875</v>
      </c>
      <c r="M9">
        <f t="shared" si="1"/>
        <v>42.025707185</v>
      </c>
      <c r="N9">
        <v>6.66</v>
      </c>
    </row>
    <row r="10" spans="1:14" ht="15">
      <c r="A10" t="s">
        <v>10</v>
      </c>
      <c r="B10">
        <v>0.233412353</v>
      </c>
      <c r="C10">
        <v>598</v>
      </c>
      <c r="D10">
        <v>145</v>
      </c>
      <c r="E10">
        <v>0.016875</v>
      </c>
      <c r="F10">
        <v>0.109157681</v>
      </c>
      <c r="G10">
        <v>0.5</v>
      </c>
      <c r="H10">
        <v>3.5</v>
      </c>
      <c r="I10">
        <v>0.00516373</v>
      </c>
      <c r="J10">
        <v>27.8</v>
      </c>
      <c r="K10">
        <v>2345</v>
      </c>
      <c r="L10">
        <f t="shared" si="0"/>
        <v>10.09125</v>
      </c>
      <c r="M10">
        <f t="shared" si="1"/>
        <v>65.27629323800001</v>
      </c>
      <c r="N10">
        <v>6.66</v>
      </c>
    </row>
    <row r="11" spans="1:14" ht="15">
      <c r="A11" t="s">
        <v>11</v>
      </c>
      <c r="B11">
        <v>0.656702294</v>
      </c>
      <c r="C11">
        <v>401</v>
      </c>
      <c r="D11">
        <v>64</v>
      </c>
      <c r="E11">
        <v>0.016875</v>
      </c>
      <c r="F11">
        <v>0.109157681</v>
      </c>
      <c r="G11">
        <v>0.5</v>
      </c>
      <c r="H11">
        <v>3.5</v>
      </c>
      <c r="I11">
        <v>0.00516373</v>
      </c>
      <c r="J11">
        <v>27.8</v>
      </c>
      <c r="K11">
        <v>2345</v>
      </c>
      <c r="L11">
        <f t="shared" si="0"/>
        <v>6.766875000000001</v>
      </c>
      <c r="M11">
        <f t="shared" si="1"/>
        <v>43.772230081000004</v>
      </c>
      <c r="N11">
        <v>6.66</v>
      </c>
    </row>
    <row r="12" spans="1:14" ht="15">
      <c r="A12" t="s">
        <v>12</v>
      </c>
      <c r="B12">
        <v>1.262556265</v>
      </c>
      <c r="C12">
        <v>266</v>
      </c>
      <c r="D12">
        <v>65</v>
      </c>
      <c r="E12">
        <v>0.016875</v>
      </c>
      <c r="F12">
        <v>0.109157681</v>
      </c>
      <c r="G12">
        <v>0.5</v>
      </c>
      <c r="H12">
        <v>3.5</v>
      </c>
      <c r="I12">
        <v>0.00516373</v>
      </c>
      <c r="J12">
        <v>27.8</v>
      </c>
      <c r="K12">
        <v>2345</v>
      </c>
      <c r="L12">
        <f t="shared" si="0"/>
        <v>4.4887500000000005</v>
      </c>
      <c r="M12">
        <f t="shared" si="1"/>
        <v>29.035943146</v>
      </c>
      <c r="N12">
        <v>6.66</v>
      </c>
    </row>
    <row r="13" spans="1:14" ht="15">
      <c r="A13" t="s">
        <v>13</v>
      </c>
      <c r="B13">
        <v>0.643470483</v>
      </c>
      <c r="C13">
        <v>137</v>
      </c>
      <c r="D13">
        <v>19</v>
      </c>
      <c r="E13">
        <v>0.016875</v>
      </c>
      <c r="F13">
        <v>0.109157681</v>
      </c>
      <c r="G13">
        <v>0.5</v>
      </c>
      <c r="H13">
        <v>3.5</v>
      </c>
      <c r="I13">
        <v>0.00516373</v>
      </c>
      <c r="J13">
        <v>27.8</v>
      </c>
      <c r="K13">
        <v>2345</v>
      </c>
      <c r="L13">
        <f t="shared" si="0"/>
        <v>2.311875</v>
      </c>
      <c r="M13">
        <f t="shared" si="1"/>
        <v>14.954602297000001</v>
      </c>
      <c r="N13">
        <v>6.66</v>
      </c>
    </row>
    <row r="14" spans="1:14" ht="15">
      <c r="A14" t="s">
        <v>14</v>
      </c>
      <c r="B14">
        <v>1.129726924</v>
      </c>
      <c r="C14">
        <v>101</v>
      </c>
      <c r="D14">
        <v>28</v>
      </c>
      <c r="E14">
        <v>0.016875</v>
      </c>
      <c r="F14">
        <v>0.109157681</v>
      </c>
      <c r="G14">
        <v>0.5</v>
      </c>
      <c r="H14">
        <v>3.5</v>
      </c>
      <c r="I14">
        <v>0.00516373</v>
      </c>
      <c r="J14">
        <v>27.8</v>
      </c>
      <c r="K14">
        <v>2345</v>
      </c>
      <c r="L14">
        <f t="shared" si="0"/>
        <v>1.7043750000000002</v>
      </c>
      <c r="M14">
        <f t="shared" si="1"/>
        <v>11.024925781</v>
      </c>
      <c r="N14">
        <v>6.66</v>
      </c>
    </row>
    <row r="15" spans="1:14" ht="15">
      <c r="A15" t="s">
        <v>15</v>
      </c>
      <c r="B15">
        <v>0.903409389</v>
      </c>
      <c r="C15">
        <v>154</v>
      </c>
      <c r="D15">
        <v>30</v>
      </c>
      <c r="E15">
        <v>0.016875</v>
      </c>
      <c r="F15">
        <v>0.109157681</v>
      </c>
      <c r="G15">
        <v>0.5</v>
      </c>
      <c r="H15">
        <v>3.5</v>
      </c>
      <c r="I15">
        <v>0.00516373</v>
      </c>
      <c r="J15">
        <v>27.8</v>
      </c>
      <c r="K15">
        <v>2345</v>
      </c>
      <c r="L15">
        <f t="shared" si="0"/>
        <v>2.5987500000000003</v>
      </c>
      <c r="M15">
        <f t="shared" si="1"/>
        <v>16.810282874000002</v>
      </c>
      <c r="N15">
        <v>6.66</v>
      </c>
    </row>
    <row r="16" spans="1:14" ht="15">
      <c r="A16" t="s">
        <v>16</v>
      </c>
      <c r="B16">
        <v>1.646473626</v>
      </c>
      <c r="C16">
        <v>98</v>
      </c>
      <c r="D16">
        <v>12</v>
      </c>
      <c r="E16">
        <v>0.016875</v>
      </c>
      <c r="F16">
        <v>0.109157681</v>
      </c>
      <c r="G16">
        <v>0.5</v>
      </c>
      <c r="H16">
        <v>3.5</v>
      </c>
      <c r="I16">
        <v>0.00516373</v>
      </c>
      <c r="J16">
        <v>27.8</v>
      </c>
      <c r="K16">
        <v>2345</v>
      </c>
      <c r="L16">
        <f t="shared" si="0"/>
        <v>1.65375</v>
      </c>
      <c r="M16">
        <f t="shared" si="1"/>
        <v>10.697452738</v>
      </c>
      <c r="N16">
        <v>6.66</v>
      </c>
    </row>
    <row r="17" spans="1:14" ht="15">
      <c r="A17" t="s">
        <v>17</v>
      </c>
      <c r="B17">
        <v>0.941764206</v>
      </c>
      <c r="C17">
        <v>298</v>
      </c>
      <c r="D17">
        <v>202</v>
      </c>
      <c r="E17">
        <v>0.016875</v>
      </c>
      <c r="F17">
        <v>0.109157681</v>
      </c>
      <c r="G17">
        <v>0.5</v>
      </c>
      <c r="H17">
        <v>3.5</v>
      </c>
      <c r="I17">
        <v>0.00516373</v>
      </c>
      <c r="J17">
        <v>27.8</v>
      </c>
      <c r="K17">
        <v>2345</v>
      </c>
      <c r="L17">
        <f t="shared" si="0"/>
        <v>5.0287500000000005</v>
      </c>
      <c r="M17">
        <f t="shared" si="1"/>
        <v>32.528988938000005</v>
      </c>
      <c r="N17">
        <v>6.66</v>
      </c>
    </row>
    <row r="18" spans="1:14" ht="15">
      <c r="A18" t="s">
        <v>18</v>
      </c>
      <c r="B18">
        <v>1.095854111</v>
      </c>
      <c r="C18">
        <v>87</v>
      </c>
      <c r="D18">
        <v>62</v>
      </c>
      <c r="E18">
        <v>0.016875</v>
      </c>
      <c r="F18">
        <v>0.109157681</v>
      </c>
      <c r="G18">
        <v>0.5</v>
      </c>
      <c r="H18">
        <v>3.5</v>
      </c>
      <c r="I18">
        <v>0.00516373</v>
      </c>
      <c r="J18">
        <v>27.8</v>
      </c>
      <c r="K18">
        <v>2345</v>
      </c>
      <c r="L18">
        <f t="shared" si="0"/>
        <v>1.4681250000000001</v>
      </c>
      <c r="M18">
        <f t="shared" si="1"/>
        <v>9.496718247</v>
      </c>
      <c r="N18">
        <v>6.66</v>
      </c>
    </row>
    <row r="19" spans="1:14" ht="15">
      <c r="A19" t="s">
        <v>19</v>
      </c>
      <c r="B19">
        <v>0.503673697</v>
      </c>
      <c r="C19">
        <v>930</v>
      </c>
      <c r="D19">
        <v>30</v>
      </c>
      <c r="E19">
        <v>0.016875</v>
      </c>
      <c r="F19">
        <v>0.109157681</v>
      </c>
      <c r="G19">
        <v>0.5</v>
      </c>
      <c r="H19">
        <v>3.5</v>
      </c>
      <c r="I19">
        <v>0.00516373</v>
      </c>
      <c r="J19">
        <v>27.8</v>
      </c>
      <c r="K19">
        <v>2345</v>
      </c>
      <c r="L19">
        <f t="shared" si="0"/>
        <v>15.693750000000001</v>
      </c>
      <c r="M19">
        <f t="shared" si="1"/>
        <v>101.51664333000001</v>
      </c>
      <c r="N19">
        <v>6.66</v>
      </c>
    </row>
    <row r="20" spans="1:14" ht="15">
      <c r="A20" t="s">
        <v>20</v>
      </c>
      <c r="B20">
        <v>0.358585779</v>
      </c>
      <c r="C20">
        <v>431</v>
      </c>
      <c r="D20">
        <v>202</v>
      </c>
      <c r="E20">
        <v>0.016875</v>
      </c>
      <c r="F20">
        <v>0.109157681</v>
      </c>
      <c r="G20">
        <v>0.5</v>
      </c>
      <c r="H20">
        <v>3.5</v>
      </c>
      <c r="I20">
        <v>0.00516373</v>
      </c>
      <c r="J20">
        <v>27.8</v>
      </c>
      <c r="K20">
        <v>2345</v>
      </c>
      <c r="L20">
        <f t="shared" si="0"/>
        <v>7.273125</v>
      </c>
      <c r="M20">
        <f t="shared" si="1"/>
        <v>47.046960511</v>
      </c>
      <c r="N20">
        <v>6.66</v>
      </c>
    </row>
    <row r="21" spans="1:14" ht="15">
      <c r="A21" t="s">
        <v>21</v>
      </c>
      <c r="B21">
        <v>0.417935816</v>
      </c>
      <c r="C21">
        <v>415</v>
      </c>
      <c r="D21">
        <v>68</v>
      </c>
      <c r="E21">
        <v>0.016875</v>
      </c>
      <c r="F21">
        <v>0.109157681</v>
      </c>
      <c r="G21">
        <v>0.5</v>
      </c>
      <c r="H21">
        <v>3.5</v>
      </c>
      <c r="I21">
        <v>0.00516373</v>
      </c>
      <c r="J21">
        <v>27.8</v>
      </c>
      <c r="K21">
        <v>2345</v>
      </c>
      <c r="L21">
        <f t="shared" si="0"/>
        <v>7.003125000000001</v>
      </c>
      <c r="M21">
        <f t="shared" si="1"/>
        <v>45.300437615</v>
      </c>
      <c r="N21">
        <v>6.66</v>
      </c>
    </row>
    <row r="22" spans="1:14" ht="15">
      <c r="A22" t="s">
        <v>22</v>
      </c>
      <c r="B22">
        <v>0.658897904</v>
      </c>
      <c r="C22">
        <v>687</v>
      </c>
      <c r="D22">
        <v>48</v>
      </c>
      <c r="E22">
        <v>0.20475</v>
      </c>
      <c r="F22">
        <v>10.69145653</v>
      </c>
      <c r="G22">
        <v>1.2</v>
      </c>
      <c r="H22">
        <v>4</v>
      </c>
      <c r="I22">
        <v>0.09811087</v>
      </c>
      <c r="J22">
        <v>24.7</v>
      </c>
      <c r="K22">
        <v>1356</v>
      </c>
      <c r="L22">
        <f t="shared" si="0"/>
        <v>140.66325</v>
      </c>
      <c r="M22">
        <f t="shared" si="1"/>
        <v>7345.03063611</v>
      </c>
      <c r="N22">
        <v>100</v>
      </c>
    </row>
    <row r="23" spans="1:14" ht="15">
      <c r="A23" t="s">
        <v>23</v>
      </c>
      <c r="B23">
        <v>0.511067634</v>
      </c>
      <c r="C23">
        <v>236</v>
      </c>
      <c r="D23">
        <v>12</v>
      </c>
      <c r="E23">
        <v>0.20475</v>
      </c>
      <c r="F23">
        <v>10.69145653</v>
      </c>
      <c r="G23">
        <v>1.2</v>
      </c>
      <c r="H23">
        <v>4</v>
      </c>
      <c r="I23">
        <v>0.09811087</v>
      </c>
      <c r="J23">
        <v>24.7</v>
      </c>
      <c r="K23">
        <v>1356</v>
      </c>
      <c r="L23">
        <f t="shared" si="0"/>
        <v>48.321</v>
      </c>
      <c r="M23">
        <f t="shared" si="1"/>
        <v>2523.18374108</v>
      </c>
      <c r="N23">
        <v>100</v>
      </c>
    </row>
    <row r="24" spans="1:14" ht="15">
      <c r="A24" t="s">
        <v>24</v>
      </c>
      <c r="B24">
        <v>0.48155459</v>
      </c>
      <c r="C24">
        <v>299</v>
      </c>
      <c r="D24">
        <v>26</v>
      </c>
      <c r="E24">
        <v>0.20475</v>
      </c>
      <c r="F24">
        <v>10.69145653</v>
      </c>
      <c r="G24">
        <v>1.2</v>
      </c>
      <c r="H24">
        <v>4</v>
      </c>
      <c r="I24">
        <v>0.09811087</v>
      </c>
      <c r="J24">
        <v>24.7</v>
      </c>
      <c r="K24">
        <v>1356</v>
      </c>
      <c r="L24">
        <f t="shared" si="0"/>
        <v>61.22024999999999</v>
      </c>
      <c r="M24">
        <f t="shared" si="1"/>
        <v>3196.74550247</v>
      </c>
      <c r="N24">
        <v>100</v>
      </c>
    </row>
    <row r="25" spans="1:14" ht="15">
      <c r="A25" t="s">
        <v>25</v>
      </c>
      <c r="B25">
        <v>0.673885641</v>
      </c>
      <c r="C25">
        <v>295</v>
      </c>
      <c r="D25">
        <v>6</v>
      </c>
      <c r="E25">
        <v>0.20475</v>
      </c>
      <c r="F25">
        <v>10.69145653</v>
      </c>
      <c r="G25">
        <v>1.2</v>
      </c>
      <c r="H25">
        <v>4</v>
      </c>
      <c r="I25">
        <v>0.09811087</v>
      </c>
      <c r="J25">
        <v>24.7</v>
      </c>
      <c r="K25">
        <v>1356</v>
      </c>
      <c r="L25">
        <f t="shared" si="0"/>
        <v>60.40125</v>
      </c>
      <c r="M25">
        <f t="shared" si="1"/>
        <v>3153.97967635</v>
      </c>
      <c r="N25">
        <v>100</v>
      </c>
    </row>
    <row r="26" spans="1:14" ht="15">
      <c r="A26" t="s">
        <v>26</v>
      </c>
      <c r="B26">
        <v>0.500035664</v>
      </c>
      <c r="C26">
        <v>399</v>
      </c>
      <c r="D26">
        <v>16</v>
      </c>
      <c r="E26">
        <v>0.20475</v>
      </c>
      <c r="F26">
        <v>10.69145653</v>
      </c>
      <c r="G26">
        <v>1.2</v>
      </c>
      <c r="H26">
        <v>4</v>
      </c>
      <c r="I26">
        <v>0.09811087</v>
      </c>
      <c r="J26">
        <v>24.7</v>
      </c>
      <c r="K26">
        <v>1356</v>
      </c>
      <c r="L26">
        <f t="shared" si="0"/>
        <v>81.69525</v>
      </c>
      <c r="M26">
        <f t="shared" si="1"/>
        <v>4265.89115547</v>
      </c>
      <c r="N26">
        <v>100</v>
      </c>
    </row>
    <row r="27" spans="1:14" ht="15">
      <c r="A27" t="s">
        <v>27</v>
      </c>
      <c r="B27">
        <v>0.060199136</v>
      </c>
      <c r="C27">
        <v>709</v>
      </c>
      <c r="D27">
        <v>32</v>
      </c>
      <c r="E27">
        <v>0.20475</v>
      </c>
      <c r="F27">
        <v>10.69145653</v>
      </c>
      <c r="G27">
        <v>1.2</v>
      </c>
      <c r="H27">
        <v>4</v>
      </c>
      <c r="I27">
        <v>0.09811087</v>
      </c>
      <c r="J27">
        <v>24.7</v>
      </c>
      <c r="K27">
        <v>1356</v>
      </c>
      <c r="L27">
        <f t="shared" si="0"/>
        <v>145.16774999999998</v>
      </c>
      <c r="M27">
        <f t="shared" si="1"/>
        <v>7580.24267977</v>
      </c>
      <c r="N27">
        <v>100</v>
      </c>
    </row>
    <row r="28" spans="1:14" ht="15">
      <c r="A28" t="s">
        <v>28</v>
      </c>
      <c r="B28">
        <v>0.895810634</v>
      </c>
      <c r="C28">
        <v>119</v>
      </c>
      <c r="D28">
        <v>10</v>
      </c>
      <c r="E28">
        <v>0.20475</v>
      </c>
      <c r="F28">
        <v>10.69145653</v>
      </c>
      <c r="G28">
        <v>1.2</v>
      </c>
      <c r="H28">
        <v>4</v>
      </c>
      <c r="I28">
        <v>0.09811087</v>
      </c>
      <c r="J28">
        <v>24.7</v>
      </c>
      <c r="K28">
        <v>1356</v>
      </c>
      <c r="L28">
        <f t="shared" si="0"/>
        <v>24.36525</v>
      </c>
      <c r="M28">
        <f t="shared" si="1"/>
        <v>1272.28332707</v>
      </c>
      <c r="N28">
        <v>100</v>
      </c>
    </row>
    <row r="29" spans="1:14" ht="15">
      <c r="A29" t="s">
        <v>29</v>
      </c>
      <c r="B29">
        <v>0.486048846</v>
      </c>
      <c r="C29">
        <v>315</v>
      </c>
      <c r="D29">
        <v>12</v>
      </c>
      <c r="E29">
        <v>0.20475</v>
      </c>
      <c r="F29">
        <v>10.69145653</v>
      </c>
      <c r="G29">
        <v>1.2</v>
      </c>
      <c r="H29">
        <v>4</v>
      </c>
      <c r="I29">
        <v>0.09811087</v>
      </c>
      <c r="J29">
        <v>24.7</v>
      </c>
      <c r="K29">
        <v>1356</v>
      </c>
      <c r="L29">
        <f t="shared" si="0"/>
        <v>64.49624999999999</v>
      </c>
      <c r="M29">
        <f t="shared" si="1"/>
        <v>3367.80880695</v>
      </c>
      <c r="N29">
        <v>100</v>
      </c>
    </row>
    <row r="30" spans="1:14" ht="15">
      <c r="A30" t="s">
        <v>30</v>
      </c>
      <c r="B30">
        <v>0.385992189</v>
      </c>
      <c r="C30">
        <v>467</v>
      </c>
      <c r="D30">
        <v>48</v>
      </c>
      <c r="E30">
        <v>0.20475</v>
      </c>
      <c r="F30">
        <v>10.69145653</v>
      </c>
      <c r="G30">
        <v>1.2</v>
      </c>
      <c r="H30">
        <v>4</v>
      </c>
      <c r="I30">
        <v>0.09811087</v>
      </c>
      <c r="J30">
        <v>24.7</v>
      </c>
      <c r="K30">
        <v>1356</v>
      </c>
      <c r="L30">
        <f t="shared" si="0"/>
        <v>95.61824999999999</v>
      </c>
      <c r="M30">
        <f t="shared" si="1"/>
        <v>4992.91019951</v>
      </c>
      <c r="N30">
        <v>100</v>
      </c>
    </row>
    <row r="31" spans="1:14" ht="15">
      <c r="A31" t="s">
        <v>31</v>
      </c>
      <c r="B31">
        <v>1.059686159</v>
      </c>
      <c r="C31">
        <v>99</v>
      </c>
      <c r="D31">
        <v>0</v>
      </c>
      <c r="E31">
        <v>0.20475</v>
      </c>
      <c r="F31">
        <v>10.69145653</v>
      </c>
      <c r="G31">
        <v>1.2</v>
      </c>
      <c r="H31">
        <v>4</v>
      </c>
      <c r="I31">
        <v>0.09811087</v>
      </c>
      <c r="J31">
        <v>24.7</v>
      </c>
      <c r="K31">
        <v>1356</v>
      </c>
      <c r="L31">
        <f t="shared" si="0"/>
        <v>20.270249999999997</v>
      </c>
      <c r="M31">
        <f t="shared" si="1"/>
        <v>1058.45419647</v>
      </c>
      <c r="N31">
        <v>100</v>
      </c>
    </row>
    <row r="32" spans="1:14" ht="15">
      <c r="A32" t="s">
        <v>32</v>
      </c>
      <c r="B32">
        <v>1.19314911</v>
      </c>
      <c r="C32">
        <v>161</v>
      </c>
      <c r="D32">
        <v>16</v>
      </c>
      <c r="E32">
        <v>0.20475</v>
      </c>
      <c r="F32">
        <v>10.69145653</v>
      </c>
      <c r="G32">
        <v>1.2</v>
      </c>
      <c r="H32">
        <v>4</v>
      </c>
      <c r="I32">
        <v>0.09811087</v>
      </c>
      <c r="J32">
        <v>24.7</v>
      </c>
      <c r="K32">
        <v>1356</v>
      </c>
      <c r="L32">
        <f t="shared" si="0"/>
        <v>32.964749999999995</v>
      </c>
      <c r="M32">
        <f t="shared" si="1"/>
        <v>1721.32450133</v>
      </c>
      <c r="N32">
        <v>100</v>
      </c>
    </row>
    <row r="33" spans="1:14" ht="15">
      <c r="A33" t="s">
        <v>33</v>
      </c>
      <c r="B33">
        <v>1.725250754</v>
      </c>
      <c r="C33">
        <v>356</v>
      </c>
      <c r="D33">
        <v>40</v>
      </c>
      <c r="E33">
        <v>0.20475</v>
      </c>
      <c r="F33">
        <v>10.69145653</v>
      </c>
      <c r="G33">
        <v>1.2</v>
      </c>
      <c r="H33">
        <v>4</v>
      </c>
      <c r="I33">
        <v>0.09811087</v>
      </c>
      <c r="J33">
        <v>24.7</v>
      </c>
      <c r="K33">
        <v>1356</v>
      </c>
      <c r="L33">
        <f t="shared" si="0"/>
        <v>72.89099999999999</v>
      </c>
      <c r="M33">
        <f t="shared" si="1"/>
        <v>3806.15852468</v>
      </c>
      <c r="N33">
        <v>100</v>
      </c>
    </row>
    <row r="34" spans="1:14" ht="15">
      <c r="A34" t="s">
        <v>34</v>
      </c>
      <c r="B34">
        <v>1.284595402</v>
      </c>
      <c r="C34">
        <v>97</v>
      </c>
      <c r="D34">
        <v>6</v>
      </c>
      <c r="E34">
        <v>0.20475</v>
      </c>
      <c r="F34">
        <v>10.69145653</v>
      </c>
      <c r="G34">
        <v>1.2</v>
      </c>
      <c r="H34">
        <v>4</v>
      </c>
      <c r="I34">
        <v>0.09811087</v>
      </c>
      <c r="J34">
        <v>24.7</v>
      </c>
      <c r="K34">
        <v>1356</v>
      </c>
      <c r="L34">
        <f t="shared" si="0"/>
        <v>19.86075</v>
      </c>
      <c r="M34">
        <f t="shared" si="1"/>
        <v>1037.07128341</v>
      </c>
      <c r="N34">
        <v>100</v>
      </c>
    </row>
    <row r="35" spans="1:14" ht="15">
      <c r="A35" t="s">
        <v>35</v>
      </c>
      <c r="B35">
        <v>0.837924334</v>
      </c>
      <c r="C35">
        <v>45</v>
      </c>
      <c r="D35">
        <v>14</v>
      </c>
      <c r="E35">
        <v>0.20475</v>
      </c>
      <c r="F35">
        <v>10.69145653</v>
      </c>
      <c r="G35">
        <v>1.2</v>
      </c>
      <c r="H35">
        <v>4</v>
      </c>
      <c r="I35">
        <v>0.09811087</v>
      </c>
      <c r="J35">
        <v>24.7</v>
      </c>
      <c r="K35">
        <v>1356</v>
      </c>
      <c r="L35">
        <f t="shared" si="0"/>
        <v>9.21375</v>
      </c>
      <c r="M35">
        <f t="shared" si="1"/>
        <v>481.11554385</v>
      </c>
      <c r="N35">
        <v>100</v>
      </c>
    </row>
    <row r="36" spans="1:14" ht="15">
      <c r="A36" t="s">
        <v>36</v>
      </c>
      <c r="B36">
        <v>0.826363095</v>
      </c>
      <c r="C36">
        <v>95</v>
      </c>
      <c r="D36">
        <v>6</v>
      </c>
      <c r="E36">
        <v>0.20475</v>
      </c>
      <c r="F36">
        <v>10.69145653</v>
      </c>
      <c r="G36">
        <v>1.2</v>
      </c>
      <c r="H36">
        <v>4</v>
      </c>
      <c r="I36">
        <v>0.09811087</v>
      </c>
      <c r="J36">
        <v>24.7</v>
      </c>
      <c r="K36">
        <v>1356</v>
      </c>
      <c r="L36">
        <f t="shared" si="0"/>
        <v>19.451249999999998</v>
      </c>
      <c r="M36">
        <f t="shared" si="1"/>
        <v>1015.68837035</v>
      </c>
      <c r="N36">
        <v>100</v>
      </c>
    </row>
    <row r="37" spans="1:14" ht="15">
      <c r="A37" t="s">
        <v>37</v>
      </c>
      <c r="B37">
        <v>0.77975486</v>
      </c>
      <c r="C37">
        <v>65</v>
      </c>
      <c r="D37">
        <v>0</v>
      </c>
      <c r="E37">
        <v>0.20475</v>
      </c>
      <c r="F37">
        <v>10.69145653</v>
      </c>
      <c r="G37">
        <v>1.2</v>
      </c>
      <c r="H37">
        <v>4</v>
      </c>
      <c r="I37">
        <v>0.09811087</v>
      </c>
      <c r="J37">
        <v>24.7</v>
      </c>
      <c r="K37">
        <v>1356</v>
      </c>
      <c r="L37">
        <f t="shared" si="0"/>
        <v>13.30875</v>
      </c>
      <c r="M37">
        <f t="shared" si="1"/>
        <v>694.94467445</v>
      </c>
      <c r="N37">
        <v>100</v>
      </c>
    </row>
    <row r="38" spans="1:14" ht="15">
      <c r="A38" t="s">
        <v>38</v>
      </c>
      <c r="B38">
        <v>0.70618366</v>
      </c>
      <c r="C38">
        <v>99</v>
      </c>
      <c r="D38">
        <v>4</v>
      </c>
      <c r="E38">
        <v>0.20475</v>
      </c>
      <c r="F38">
        <v>10.69145653</v>
      </c>
      <c r="G38">
        <v>1.2</v>
      </c>
      <c r="H38">
        <v>4</v>
      </c>
      <c r="I38">
        <v>0.09811087</v>
      </c>
      <c r="J38">
        <v>24.7</v>
      </c>
      <c r="K38">
        <v>1356</v>
      </c>
      <c r="L38">
        <f t="shared" si="0"/>
        <v>20.270249999999997</v>
      </c>
      <c r="M38">
        <f t="shared" si="1"/>
        <v>1058.45419647</v>
      </c>
      <c r="N38">
        <v>100</v>
      </c>
    </row>
    <row r="39" spans="1:14" ht="15">
      <c r="A39" t="s">
        <v>39</v>
      </c>
      <c r="B39">
        <v>0.706628106</v>
      </c>
      <c r="C39">
        <v>590</v>
      </c>
      <c r="D39">
        <v>14</v>
      </c>
      <c r="E39">
        <v>0.20475</v>
      </c>
      <c r="F39">
        <v>10.69145653</v>
      </c>
      <c r="G39">
        <v>1.2</v>
      </c>
      <c r="H39">
        <v>4</v>
      </c>
      <c r="I39">
        <v>0.09811087</v>
      </c>
      <c r="J39">
        <v>24.7</v>
      </c>
      <c r="K39">
        <v>1356</v>
      </c>
      <c r="L39">
        <f t="shared" si="0"/>
        <v>120.8025</v>
      </c>
      <c r="M39">
        <f t="shared" si="1"/>
        <v>6307.9593527</v>
      </c>
      <c r="N39">
        <v>100</v>
      </c>
    </row>
    <row r="40" spans="1:14" ht="15">
      <c r="A40" t="s">
        <v>40</v>
      </c>
      <c r="B40">
        <v>0.354309429</v>
      </c>
      <c r="C40">
        <v>402</v>
      </c>
      <c r="D40">
        <v>162</v>
      </c>
      <c r="E40">
        <v>0.20475</v>
      </c>
      <c r="F40">
        <v>10.69145653</v>
      </c>
      <c r="G40">
        <v>1.2</v>
      </c>
      <c r="H40">
        <v>4</v>
      </c>
      <c r="I40">
        <v>0.09811087</v>
      </c>
      <c r="J40">
        <v>24.7</v>
      </c>
      <c r="K40">
        <v>1356</v>
      </c>
      <c r="L40">
        <f t="shared" si="0"/>
        <v>82.3095</v>
      </c>
      <c r="M40">
        <f t="shared" si="1"/>
        <v>4297.96552506</v>
      </c>
      <c r="N40">
        <v>100</v>
      </c>
    </row>
    <row r="41" spans="1:14" ht="15">
      <c r="A41" t="s">
        <v>41</v>
      </c>
      <c r="B41">
        <v>3.391963013</v>
      </c>
      <c r="C41">
        <v>45</v>
      </c>
      <c r="D41">
        <v>780</v>
      </c>
      <c r="E41">
        <v>0.20475</v>
      </c>
      <c r="F41">
        <v>10.69145653</v>
      </c>
      <c r="G41">
        <v>1.2</v>
      </c>
      <c r="H41">
        <v>4</v>
      </c>
      <c r="I41">
        <v>0.09811087</v>
      </c>
      <c r="J41">
        <v>24.7</v>
      </c>
      <c r="K41">
        <v>1356</v>
      </c>
      <c r="L41">
        <f t="shared" si="0"/>
        <v>9.21375</v>
      </c>
      <c r="M41">
        <f t="shared" si="1"/>
        <v>481.11554385</v>
      </c>
      <c r="N41">
        <v>100</v>
      </c>
    </row>
    <row r="42" spans="1:14" ht="15">
      <c r="A42" t="s">
        <v>42</v>
      </c>
      <c r="B42">
        <v>1.07572989</v>
      </c>
      <c r="C42">
        <v>100</v>
      </c>
      <c r="D42">
        <v>114</v>
      </c>
      <c r="E42">
        <v>0.3853125</v>
      </c>
      <c r="F42">
        <v>1.863023337</v>
      </c>
      <c r="G42">
        <v>0.8</v>
      </c>
      <c r="H42">
        <v>4.88</v>
      </c>
      <c r="I42">
        <v>0.26945282</v>
      </c>
      <c r="J42">
        <v>27.7</v>
      </c>
      <c r="K42">
        <v>1698</v>
      </c>
      <c r="L42">
        <f t="shared" si="0"/>
        <v>38.53125</v>
      </c>
      <c r="M42">
        <f t="shared" si="1"/>
        <v>186.3023337</v>
      </c>
      <c r="N42">
        <v>13.63</v>
      </c>
    </row>
    <row r="43" spans="1:14" ht="15">
      <c r="A43" t="s">
        <v>42</v>
      </c>
      <c r="B43">
        <v>0.48155459</v>
      </c>
      <c r="C43">
        <v>326</v>
      </c>
      <c r="D43">
        <v>48</v>
      </c>
      <c r="E43">
        <v>0.3853125</v>
      </c>
      <c r="F43">
        <v>1.863023337</v>
      </c>
      <c r="G43">
        <v>0.8</v>
      </c>
      <c r="H43">
        <v>4.88</v>
      </c>
      <c r="I43">
        <v>0.26945282</v>
      </c>
      <c r="J43">
        <v>27.7</v>
      </c>
      <c r="K43">
        <v>1698</v>
      </c>
      <c r="L43">
        <f t="shared" si="0"/>
        <v>125.611875</v>
      </c>
      <c r="M43">
        <f t="shared" si="1"/>
        <v>607.345607862</v>
      </c>
      <c r="N43">
        <v>13.63</v>
      </c>
    </row>
    <row r="44" spans="1:14" ht="15">
      <c r="A44" t="s">
        <v>43</v>
      </c>
      <c r="B44">
        <v>0.97266039</v>
      </c>
      <c r="C44">
        <v>432</v>
      </c>
      <c r="D44">
        <v>88</v>
      </c>
      <c r="E44">
        <v>0.3853125</v>
      </c>
      <c r="F44">
        <v>1.863023337</v>
      </c>
      <c r="G44">
        <v>0.8</v>
      </c>
      <c r="H44">
        <v>4.88</v>
      </c>
      <c r="I44">
        <v>0.26945282</v>
      </c>
      <c r="J44">
        <v>27.7</v>
      </c>
      <c r="K44">
        <v>1698</v>
      </c>
      <c r="L44">
        <f t="shared" si="0"/>
        <v>166.455</v>
      </c>
      <c r="M44">
        <f t="shared" si="1"/>
        <v>804.826081584</v>
      </c>
      <c r="N44">
        <v>13.63</v>
      </c>
    </row>
    <row r="45" spans="1:14" ht="15">
      <c r="A45" t="s">
        <v>44</v>
      </c>
      <c r="B45">
        <v>1.145945248</v>
      </c>
      <c r="C45">
        <v>106</v>
      </c>
      <c r="D45">
        <v>12</v>
      </c>
      <c r="E45">
        <v>0.3853125</v>
      </c>
      <c r="F45">
        <v>1.863023337</v>
      </c>
      <c r="G45">
        <v>0.8</v>
      </c>
      <c r="H45">
        <v>4.88</v>
      </c>
      <c r="I45">
        <v>0.26945282</v>
      </c>
      <c r="J45">
        <v>27.7</v>
      </c>
      <c r="K45">
        <v>1698</v>
      </c>
      <c r="L45">
        <f t="shared" si="0"/>
        <v>40.843125</v>
      </c>
      <c r="M45">
        <f t="shared" si="1"/>
        <v>197.480473722</v>
      </c>
      <c r="N45">
        <v>13.63</v>
      </c>
    </row>
    <row r="46" spans="1:14" ht="15">
      <c r="A46" t="s">
        <v>45</v>
      </c>
      <c r="B46">
        <v>0.869120794</v>
      </c>
      <c r="C46">
        <v>131</v>
      </c>
      <c r="D46">
        <v>0</v>
      </c>
      <c r="E46">
        <v>0.3853125</v>
      </c>
      <c r="F46">
        <v>1.863023337</v>
      </c>
      <c r="G46">
        <v>0.8</v>
      </c>
      <c r="H46">
        <v>4.88</v>
      </c>
      <c r="I46">
        <v>0.26945282</v>
      </c>
      <c r="J46">
        <v>27.7</v>
      </c>
      <c r="K46">
        <v>1698</v>
      </c>
      <c r="L46">
        <f t="shared" si="0"/>
        <v>50.4759375</v>
      </c>
      <c r="M46">
        <f t="shared" si="1"/>
        <v>244.056057147</v>
      </c>
      <c r="N46">
        <v>13.63</v>
      </c>
    </row>
    <row r="47" spans="1:14" ht="15">
      <c r="A47" t="s">
        <v>46</v>
      </c>
      <c r="B47">
        <v>1.208221711</v>
      </c>
      <c r="C47">
        <v>390</v>
      </c>
      <c r="D47">
        <v>183</v>
      </c>
      <c r="E47">
        <v>0.3853125</v>
      </c>
      <c r="F47">
        <v>1.863023337</v>
      </c>
      <c r="G47">
        <v>0.8</v>
      </c>
      <c r="H47">
        <v>4.88</v>
      </c>
      <c r="I47">
        <v>0.26945282</v>
      </c>
      <c r="J47">
        <v>27.7</v>
      </c>
      <c r="K47">
        <v>1698</v>
      </c>
      <c r="L47">
        <f t="shared" si="0"/>
        <v>150.271875</v>
      </c>
      <c r="M47">
        <f t="shared" si="1"/>
        <v>726.57910143</v>
      </c>
      <c r="N47">
        <v>13.63</v>
      </c>
    </row>
    <row r="48" spans="1:14" ht="15">
      <c r="A48" t="s">
        <v>47</v>
      </c>
      <c r="B48">
        <v>0.704146289</v>
      </c>
      <c r="C48">
        <v>331</v>
      </c>
      <c r="D48">
        <v>21</v>
      </c>
      <c r="E48">
        <v>0.3853125</v>
      </c>
      <c r="F48">
        <v>1.863023337</v>
      </c>
      <c r="G48">
        <v>0.8</v>
      </c>
      <c r="H48">
        <v>4.88</v>
      </c>
      <c r="I48">
        <v>0.26945282</v>
      </c>
      <c r="J48">
        <v>27.7</v>
      </c>
      <c r="K48">
        <v>1698</v>
      </c>
      <c r="L48">
        <f t="shared" si="0"/>
        <v>127.5384375</v>
      </c>
      <c r="M48">
        <f t="shared" si="1"/>
        <v>616.660724547</v>
      </c>
      <c r="N48">
        <v>13.63</v>
      </c>
    </row>
    <row r="49" spans="1:14" ht="15">
      <c r="A49" t="s">
        <v>48</v>
      </c>
      <c r="B49">
        <v>1.085272786</v>
      </c>
      <c r="C49">
        <v>98</v>
      </c>
      <c r="D49">
        <v>39</v>
      </c>
      <c r="E49">
        <v>0.3853125</v>
      </c>
      <c r="F49">
        <v>1.863023337</v>
      </c>
      <c r="G49">
        <v>0.8</v>
      </c>
      <c r="H49">
        <v>4.88</v>
      </c>
      <c r="I49">
        <v>0.26945282</v>
      </c>
      <c r="J49">
        <v>27.7</v>
      </c>
      <c r="K49">
        <v>1698</v>
      </c>
      <c r="L49">
        <f t="shared" si="0"/>
        <v>37.760625</v>
      </c>
      <c r="M49">
        <f t="shared" si="1"/>
        <v>182.576287026</v>
      </c>
      <c r="N49">
        <v>13.63</v>
      </c>
    </row>
    <row r="50" spans="1:14" ht="15">
      <c r="A50" t="s">
        <v>49</v>
      </c>
      <c r="B50">
        <v>0.988044415</v>
      </c>
      <c r="C50">
        <v>252</v>
      </c>
      <c r="D50">
        <v>1</v>
      </c>
      <c r="E50">
        <v>0.3853125</v>
      </c>
      <c r="F50">
        <v>1.863023337</v>
      </c>
      <c r="G50">
        <v>0.8</v>
      </c>
      <c r="H50">
        <v>4.88</v>
      </c>
      <c r="I50">
        <v>0.26945282</v>
      </c>
      <c r="J50">
        <v>27.7</v>
      </c>
      <c r="K50">
        <v>1698</v>
      </c>
      <c r="L50">
        <f t="shared" si="0"/>
        <v>97.09875</v>
      </c>
      <c r="M50">
        <f t="shared" si="1"/>
        <v>469.481880924</v>
      </c>
      <c r="N50">
        <v>13.63</v>
      </c>
    </row>
    <row r="51" spans="1:14" ht="15">
      <c r="A51" t="s">
        <v>50</v>
      </c>
      <c r="B51">
        <v>0.872671118</v>
      </c>
      <c r="C51">
        <v>99</v>
      </c>
      <c r="D51">
        <v>2</v>
      </c>
      <c r="E51">
        <v>0.3853125</v>
      </c>
      <c r="F51">
        <v>1.863023337</v>
      </c>
      <c r="G51">
        <v>0.8</v>
      </c>
      <c r="H51">
        <v>4.88</v>
      </c>
      <c r="I51">
        <v>0.26945282</v>
      </c>
      <c r="J51">
        <v>27.7</v>
      </c>
      <c r="K51">
        <v>1698</v>
      </c>
      <c r="L51">
        <f t="shared" si="0"/>
        <v>38.1459375</v>
      </c>
      <c r="M51">
        <f t="shared" si="1"/>
        <v>184.439310363</v>
      </c>
      <c r="N51">
        <v>13.63</v>
      </c>
    </row>
    <row r="52" spans="1:14" ht="15">
      <c r="A52" t="s">
        <v>51</v>
      </c>
      <c r="B52">
        <v>0.887797022</v>
      </c>
      <c r="C52">
        <v>406</v>
      </c>
      <c r="D52">
        <v>150</v>
      </c>
      <c r="E52">
        <v>0.3853125</v>
      </c>
      <c r="F52">
        <v>1.863023337</v>
      </c>
      <c r="G52">
        <v>0.8</v>
      </c>
      <c r="H52">
        <v>4.88</v>
      </c>
      <c r="I52">
        <v>0.26945282</v>
      </c>
      <c r="J52">
        <v>27.7</v>
      </c>
      <c r="K52">
        <v>1698</v>
      </c>
      <c r="L52">
        <f t="shared" si="0"/>
        <v>156.43687500000001</v>
      </c>
      <c r="M52">
        <f t="shared" si="1"/>
        <v>756.387474822</v>
      </c>
      <c r="N52">
        <v>13.63</v>
      </c>
    </row>
    <row r="53" spans="1:14" ht="15">
      <c r="A53" t="s">
        <v>52</v>
      </c>
      <c r="B53">
        <v>1.313827035</v>
      </c>
      <c r="C53">
        <v>108</v>
      </c>
      <c r="D53">
        <v>92</v>
      </c>
      <c r="E53">
        <v>0.3853125</v>
      </c>
      <c r="F53">
        <v>1.863023337</v>
      </c>
      <c r="G53">
        <v>0.8</v>
      </c>
      <c r="H53">
        <v>4.88</v>
      </c>
      <c r="I53">
        <v>0.26945282</v>
      </c>
      <c r="J53">
        <v>27.7</v>
      </c>
      <c r="K53">
        <v>1698</v>
      </c>
      <c r="L53">
        <f t="shared" si="0"/>
        <v>41.61375</v>
      </c>
      <c r="M53">
        <f t="shared" si="1"/>
        <v>201.206520396</v>
      </c>
      <c r="N53">
        <v>13.63</v>
      </c>
    </row>
    <row r="54" spans="1:14" ht="15">
      <c r="A54" t="s">
        <v>53</v>
      </c>
      <c r="B54">
        <v>1.17148442</v>
      </c>
      <c r="C54">
        <v>82</v>
      </c>
      <c r="D54">
        <v>86</v>
      </c>
      <c r="E54">
        <v>0.3853125</v>
      </c>
      <c r="F54">
        <v>1.863023337</v>
      </c>
      <c r="G54">
        <v>0.8</v>
      </c>
      <c r="H54">
        <v>4.88</v>
      </c>
      <c r="I54">
        <v>0.26945282</v>
      </c>
      <c r="J54">
        <v>27.7</v>
      </c>
      <c r="K54">
        <v>1698</v>
      </c>
      <c r="L54">
        <f t="shared" si="0"/>
        <v>31.595625000000002</v>
      </c>
      <c r="M54">
        <f t="shared" si="1"/>
        <v>152.767913634</v>
      </c>
      <c r="N54">
        <v>13.63</v>
      </c>
    </row>
    <row r="55" spans="1:14" ht="15">
      <c r="A55" t="s">
        <v>54</v>
      </c>
      <c r="B55">
        <v>0.883792783</v>
      </c>
      <c r="C55">
        <v>308</v>
      </c>
      <c r="D55">
        <v>267</v>
      </c>
      <c r="E55">
        <v>0.3853125</v>
      </c>
      <c r="F55">
        <v>1.863023337</v>
      </c>
      <c r="G55">
        <v>0.8</v>
      </c>
      <c r="H55">
        <v>4.88</v>
      </c>
      <c r="I55">
        <v>0.26945282</v>
      </c>
      <c r="J55">
        <v>27.7</v>
      </c>
      <c r="K55">
        <v>1698</v>
      </c>
      <c r="L55">
        <f t="shared" si="0"/>
        <v>118.67625</v>
      </c>
      <c r="M55">
        <f t="shared" si="1"/>
        <v>573.811187796</v>
      </c>
      <c r="N55">
        <v>13.63</v>
      </c>
    </row>
    <row r="56" spans="1:14" ht="15">
      <c r="A56" t="s">
        <v>55</v>
      </c>
      <c r="B56">
        <v>0.724909607</v>
      </c>
      <c r="C56">
        <v>348</v>
      </c>
      <c r="D56">
        <v>291</v>
      </c>
      <c r="E56">
        <v>0.3853125</v>
      </c>
      <c r="F56">
        <v>1.863023337</v>
      </c>
      <c r="G56">
        <v>0.8</v>
      </c>
      <c r="H56">
        <v>4.88</v>
      </c>
      <c r="I56">
        <v>0.26945282</v>
      </c>
      <c r="J56">
        <v>27.7</v>
      </c>
      <c r="K56">
        <v>1698</v>
      </c>
      <c r="L56">
        <f t="shared" si="0"/>
        <v>134.08875</v>
      </c>
      <c r="M56">
        <f t="shared" si="1"/>
        <v>648.332121276</v>
      </c>
      <c r="N56">
        <v>13.63</v>
      </c>
    </row>
    <row r="57" spans="1:14" ht="15">
      <c r="A57" t="s">
        <v>56</v>
      </c>
      <c r="B57">
        <v>1.560351923</v>
      </c>
      <c r="C57">
        <v>85</v>
      </c>
      <c r="D57">
        <v>12</v>
      </c>
      <c r="E57">
        <v>0.3853125</v>
      </c>
      <c r="F57">
        <v>1.863023337</v>
      </c>
      <c r="G57">
        <v>0.8</v>
      </c>
      <c r="H57">
        <v>4.88</v>
      </c>
      <c r="I57">
        <v>0.26945282</v>
      </c>
      <c r="J57">
        <v>27.7</v>
      </c>
      <c r="K57">
        <v>1698</v>
      </c>
      <c r="L57">
        <f t="shared" si="0"/>
        <v>32.7515625</v>
      </c>
      <c r="M57">
        <f t="shared" si="1"/>
        <v>158.356983645</v>
      </c>
      <c r="N57">
        <v>13.63</v>
      </c>
    </row>
    <row r="58" spans="1:14" ht="15">
      <c r="A58" t="s">
        <v>57</v>
      </c>
      <c r="B58">
        <v>0.871078363</v>
      </c>
      <c r="C58">
        <v>92</v>
      </c>
      <c r="D58">
        <v>10</v>
      </c>
      <c r="E58">
        <v>0.3853125</v>
      </c>
      <c r="F58">
        <v>1.863023337</v>
      </c>
      <c r="G58">
        <v>0.8</v>
      </c>
      <c r="H58">
        <v>4.88</v>
      </c>
      <c r="I58">
        <v>0.26945282</v>
      </c>
      <c r="J58">
        <v>27.7</v>
      </c>
      <c r="K58">
        <v>1698</v>
      </c>
      <c r="L58">
        <f t="shared" si="0"/>
        <v>35.44875</v>
      </c>
      <c r="M58">
        <f t="shared" si="1"/>
        <v>171.398147004</v>
      </c>
      <c r="N58">
        <v>13.63</v>
      </c>
    </row>
    <row r="59" spans="1:14" ht="15">
      <c r="A59" t="s">
        <v>58</v>
      </c>
      <c r="B59">
        <v>0.823047706</v>
      </c>
      <c r="C59">
        <v>94</v>
      </c>
      <c r="D59">
        <v>174</v>
      </c>
      <c r="E59">
        <v>0.3853125</v>
      </c>
      <c r="F59">
        <v>1.863023337</v>
      </c>
      <c r="G59">
        <v>0.8</v>
      </c>
      <c r="H59">
        <v>4.88</v>
      </c>
      <c r="I59">
        <v>0.26945282</v>
      </c>
      <c r="J59">
        <v>27.7</v>
      </c>
      <c r="K59">
        <v>1698</v>
      </c>
      <c r="L59">
        <f t="shared" si="0"/>
        <v>36.219375</v>
      </c>
      <c r="M59">
        <f t="shared" si="1"/>
        <v>175.124193678</v>
      </c>
      <c r="N59">
        <v>13.63</v>
      </c>
    </row>
    <row r="60" spans="1:14" ht="15">
      <c r="A60" t="s">
        <v>59</v>
      </c>
      <c r="B60">
        <v>0.100529327</v>
      </c>
      <c r="C60">
        <v>291</v>
      </c>
      <c r="D60">
        <v>6</v>
      </c>
      <c r="E60">
        <v>0.3853125</v>
      </c>
      <c r="F60">
        <v>1.863023337</v>
      </c>
      <c r="G60">
        <v>0.8</v>
      </c>
      <c r="H60">
        <v>4.88</v>
      </c>
      <c r="I60">
        <v>0.26945282</v>
      </c>
      <c r="J60">
        <v>27.7</v>
      </c>
      <c r="K60">
        <v>1698</v>
      </c>
      <c r="L60">
        <f t="shared" si="0"/>
        <v>112.1259375</v>
      </c>
      <c r="M60">
        <f t="shared" si="1"/>
        <v>542.139791067</v>
      </c>
      <c r="N60">
        <v>13.63</v>
      </c>
    </row>
    <row r="61" spans="1:14" ht="15">
      <c r="A61" t="s">
        <v>60</v>
      </c>
      <c r="B61">
        <v>1.144990437</v>
      </c>
      <c r="C61">
        <v>106</v>
      </c>
      <c r="D61">
        <v>52</v>
      </c>
      <c r="E61">
        <v>0.3853125</v>
      </c>
      <c r="F61">
        <v>1.863023337</v>
      </c>
      <c r="G61">
        <v>0.8</v>
      </c>
      <c r="H61">
        <v>4.88</v>
      </c>
      <c r="I61">
        <v>0.26945282</v>
      </c>
      <c r="J61">
        <v>27.7</v>
      </c>
      <c r="K61">
        <v>1698</v>
      </c>
      <c r="L61">
        <f t="shared" si="0"/>
        <v>40.843125</v>
      </c>
      <c r="M61">
        <f t="shared" si="1"/>
        <v>197.480473722</v>
      </c>
      <c r="N61">
        <v>13.63</v>
      </c>
    </row>
    <row r="62" spans="1:13" ht="15">
      <c r="A62" t="s">
        <v>61</v>
      </c>
      <c r="B62">
        <v>0.793155403</v>
      </c>
      <c r="C62">
        <v>278</v>
      </c>
      <c r="D62">
        <v>360</v>
      </c>
      <c r="E62">
        <v>1.274625</v>
      </c>
      <c r="F62">
        <v>0.943588819</v>
      </c>
      <c r="G62">
        <v>0.9</v>
      </c>
      <c r="H62">
        <v>3.72</v>
      </c>
      <c r="I62">
        <v>2.97524734</v>
      </c>
      <c r="J62">
        <v>28.2</v>
      </c>
      <c r="K62">
        <v>1896</v>
      </c>
      <c r="L62">
        <f t="shared" si="0"/>
        <v>354.34574999999995</v>
      </c>
      <c r="M62">
        <f t="shared" si="1"/>
        <v>262.31769168200003</v>
      </c>
    </row>
    <row r="63" spans="1:13" ht="15">
      <c r="A63" t="s">
        <v>62</v>
      </c>
      <c r="B63">
        <v>0.910783238</v>
      </c>
      <c r="C63">
        <v>234</v>
      </c>
      <c r="D63">
        <v>30</v>
      </c>
      <c r="E63">
        <v>1.274625</v>
      </c>
      <c r="F63">
        <v>0.943588819</v>
      </c>
      <c r="G63">
        <v>0.9</v>
      </c>
      <c r="H63">
        <v>3.72</v>
      </c>
      <c r="I63">
        <v>2.97524734</v>
      </c>
      <c r="J63">
        <v>28.2</v>
      </c>
      <c r="K63">
        <v>1896</v>
      </c>
      <c r="L63">
        <f t="shared" si="0"/>
        <v>298.26225</v>
      </c>
      <c r="M63">
        <f t="shared" si="1"/>
        <v>220.799783646</v>
      </c>
    </row>
    <row r="64" spans="1:13" ht="15">
      <c r="A64" t="s">
        <v>63</v>
      </c>
      <c r="B64">
        <v>1.108528082</v>
      </c>
      <c r="C64">
        <v>0</v>
      </c>
      <c r="D64">
        <v>10</v>
      </c>
      <c r="E64">
        <v>1.274625</v>
      </c>
      <c r="F64">
        <v>0.943588819</v>
      </c>
      <c r="G64">
        <v>0.9</v>
      </c>
      <c r="H64">
        <v>3.72</v>
      </c>
      <c r="I64">
        <v>2.97524734</v>
      </c>
      <c r="J64">
        <v>28.2</v>
      </c>
      <c r="K64">
        <v>1896</v>
      </c>
      <c r="L64">
        <f t="shared" si="0"/>
        <v>0</v>
      </c>
      <c r="M64">
        <f t="shared" si="1"/>
        <v>0</v>
      </c>
    </row>
    <row r="65" spans="1:13" ht="15">
      <c r="A65" t="s">
        <v>64</v>
      </c>
      <c r="B65">
        <v>0.833922829</v>
      </c>
      <c r="C65">
        <v>296</v>
      </c>
      <c r="D65">
        <v>34</v>
      </c>
      <c r="E65">
        <v>1.274625</v>
      </c>
      <c r="F65">
        <v>0.943588819</v>
      </c>
      <c r="G65">
        <v>0.9</v>
      </c>
      <c r="H65">
        <v>3.72</v>
      </c>
      <c r="I65">
        <v>2.97524734</v>
      </c>
      <c r="J65">
        <v>28.2</v>
      </c>
      <c r="K65">
        <v>1896</v>
      </c>
      <c r="L65">
        <f t="shared" si="0"/>
        <v>377.289</v>
      </c>
      <c r="M65">
        <f t="shared" si="1"/>
        <v>279.30229042400003</v>
      </c>
    </row>
    <row r="66" spans="1:13" ht="15">
      <c r="A66" t="s">
        <v>65</v>
      </c>
      <c r="B66">
        <v>0.711522244</v>
      </c>
      <c r="C66">
        <v>301</v>
      </c>
      <c r="D66">
        <v>98</v>
      </c>
      <c r="E66">
        <v>1.274625</v>
      </c>
      <c r="F66">
        <v>0.943588819</v>
      </c>
      <c r="G66">
        <v>0.9</v>
      </c>
      <c r="H66">
        <v>3.72</v>
      </c>
      <c r="I66">
        <v>2.97524734</v>
      </c>
      <c r="J66">
        <v>28.2</v>
      </c>
      <c r="K66">
        <v>1896</v>
      </c>
      <c r="L66">
        <f t="shared" si="0"/>
        <v>383.66212499999995</v>
      </c>
      <c r="M66">
        <f t="shared" si="1"/>
        <v>284.020234519</v>
      </c>
    </row>
    <row r="67" spans="1:13" ht="15">
      <c r="A67" t="s">
        <v>66</v>
      </c>
      <c r="B67">
        <v>0.840121254</v>
      </c>
      <c r="C67">
        <v>159</v>
      </c>
      <c r="D67">
        <v>25</v>
      </c>
      <c r="E67">
        <v>1.274625</v>
      </c>
      <c r="F67">
        <v>0.943588819</v>
      </c>
      <c r="G67">
        <v>0.9</v>
      </c>
      <c r="H67">
        <v>3.72</v>
      </c>
      <c r="I67">
        <v>2.97524734</v>
      </c>
      <c r="J67">
        <v>28.2</v>
      </c>
      <c r="K67">
        <v>1896</v>
      </c>
      <c r="L67">
        <f aca="true" t="shared" si="2" ref="L67:L130">E67*C67</f>
        <v>202.66537499999998</v>
      </c>
      <c r="M67">
        <f aca="true" t="shared" si="3" ref="M67:M130">F67*C67</f>
        <v>150.03062222100002</v>
      </c>
    </row>
    <row r="68" spans="1:13" ht="15">
      <c r="A68" t="s">
        <v>67</v>
      </c>
      <c r="B68">
        <v>0.747530638</v>
      </c>
      <c r="C68">
        <v>440</v>
      </c>
      <c r="D68">
        <v>78</v>
      </c>
      <c r="E68">
        <v>1.274625</v>
      </c>
      <c r="F68">
        <v>0.943588819</v>
      </c>
      <c r="G68">
        <v>0.9</v>
      </c>
      <c r="H68">
        <v>3.72</v>
      </c>
      <c r="I68">
        <v>2.97524734</v>
      </c>
      <c r="J68">
        <v>28.2</v>
      </c>
      <c r="K68">
        <v>1896</v>
      </c>
      <c r="L68">
        <f t="shared" si="2"/>
        <v>560.8349999999999</v>
      </c>
      <c r="M68">
        <f t="shared" si="3"/>
        <v>415.17908036</v>
      </c>
    </row>
    <row r="69" spans="1:13" ht="15">
      <c r="A69" t="s">
        <v>68</v>
      </c>
      <c r="B69">
        <v>1.209353791</v>
      </c>
      <c r="C69">
        <v>87</v>
      </c>
      <c r="D69">
        <v>40</v>
      </c>
      <c r="E69">
        <v>1.274625</v>
      </c>
      <c r="F69">
        <v>0.943588819</v>
      </c>
      <c r="G69">
        <v>0.9</v>
      </c>
      <c r="H69">
        <v>3.72</v>
      </c>
      <c r="I69">
        <v>2.97524734</v>
      </c>
      <c r="J69">
        <v>28.2</v>
      </c>
      <c r="K69">
        <v>1896</v>
      </c>
      <c r="L69">
        <f t="shared" si="2"/>
        <v>110.89237499999999</v>
      </c>
      <c r="M69">
        <f t="shared" si="3"/>
        <v>82.092227253</v>
      </c>
    </row>
    <row r="70" spans="1:13" ht="15">
      <c r="A70" t="s">
        <v>69</v>
      </c>
      <c r="B70">
        <v>0.703851212</v>
      </c>
      <c r="C70">
        <v>197</v>
      </c>
      <c r="D70">
        <v>57</v>
      </c>
      <c r="E70">
        <v>1.274625</v>
      </c>
      <c r="F70">
        <v>0.943588819</v>
      </c>
      <c r="G70">
        <v>0.9</v>
      </c>
      <c r="H70">
        <v>3.72</v>
      </c>
      <c r="I70">
        <v>2.97524734</v>
      </c>
      <c r="J70">
        <v>28.2</v>
      </c>
      <c r="K70">
        <v>1896</v>
      </c>
      <c r="L70">
        <f t="shared" si="2"/>
        <v>251.10112499999997</v>
      </c>
      <c r="M70">
        <f t="shared" si="3"/>
        <v>185.88699734300002</v>
      </c>
    </row>
    <row r="71" spans="1:13" ht="15">
      <c r="A71" t="s">
        <v>70</v>
      </c>
      <c r="B71">
        <v>0.683099375</v>
      </c>
      <c r="C71">
        <v>256</v>
      </c>
      <c r="D71">
        <v>50</v>
      </c>
      <c r="E71">
        <v>1.274625</v>
      </c>
      <c r="F71">
        <v>0.943588819</v>
      </c>
      <c r="G71">
        <v>0.9</v>
      </c>
      <c r="H71">
        <v>3.72</v>
      </c>
      <c r="I71">
        <v>2.97524734</v>
      </c>
      <c r="J71">
        <v>28.2</v>
      </c>
      <c r="K71">
        <v>1896</v>
      </c>
      <c r="L71">
        <f t="shared" si="2"/>
        <v>326.304</v>
      </c>
      <c r="M71">
        <f t="shared" si="3"/>
        <v>241.558737664</v>
      </c>
    </row>
    <row r="72" spans="1:13" ht="15">
      <c r="A72" t="s">
        <v>71</v>
      </c>
      <c r="B72">
        <v>1.024679307</v>
      </c>
      <c r="C72">
        <v>65</v>
      </c>
      <c r="D72">
        <v>0</v>
      </c>
      <c r="E72">
        <v>1.274625</v>
      </c>
      <c r="F72">
        <v>0.943588819</v>
      </c>
      <c r="G72">
        <v>0.9</v>
      </c>
      <c r="H72">
        <v>3.72</v>
      </c>
      <c r="I72">
        <v>2.97524734</v>
      </c>
      <c r="J72">
        <v>28.2</v>
      </c>
      <c r="K72">
        <v>1896</v>
      </c>
      <c r="L72">
        <f t="shared" si="2"/>
        <v>82.850625</v>
      </c>
      <c r="M72">
        <f t="shared" si="3"/>
        <v>61.333273235</v>
      </c>
    </row>
    <row r="73" spans="1:13" ht="15">
      <c r="A73" t="s">
        <v>72</v>
      </c>
      <c r="B73">
        <v>0.985764693</v>
      </c>
      <c r="C73">
        <v>0</v>
      </c>
      <c r="D73">
        <v>6</v>
      </c>
      <c r="E73">
        <v>1.274625</v>
      </c>
      <c r="F73">
        <v>0.943588819</v>
      </c>
      <c r="G73">
        <v>0.9</v>
      </c>
      <c r="H73">
        <v>3.72</v>
      </c>
      <c r="I73">
        <v>2.97524734</v>
      </c>
      <c r="J73">
        <v>28.2</v>
      </c>
      <c r="K73">
        <v>1896</v>
      </c>
      <c r="L73">
        <f t="shared" si="2"/>
        <v>0</v>
      </c>
      <c r="M73">
        <f t="shared" si="3"/>
        <v>0</v>
      </c>
    </row>
    <row r="74" spans="1:13" ht="15">
      <c r="A74" t="s">
        <v>73</v>
      </c>
      <c r="B74">
        <v>0.857069076</v>
      </c>
      <c r="C74">
        <v>96</v>
      </c>
      <c r="D74">
        <v>0</v>
      </c>
      <c r="E74">
        <v>1.274625</v>
      </c>
      <c r="F74">
        <v>0.943588819</v>
      </c>
      <c r="G74">
        <v>0.9</v>
      </c>
      <c r="H74">
        <v>3.72</v>
      </c>
      <c r="I74">
        <v>2.97524734</v>
      </c>
      <c r="J74">
        <v>28.2</v>
      </c>
      <c r="K74">
        <v>1896</v>
      </c>
      <c r="L74">
        <f t="shared" si="2"/>
        <v>122.36399999999999</v>
      </c>
      <c r="M74">
        <f t="shared" si="3"/>
        <v>90.584526624</v>
      </c>
    </row>
    <row r="75" spans="1:13" ht="15">
      <c r="A75" t="s">
        <v>74</v>
      </c>
      <c r="B75">
        <v>1.01980684</v>
      </c>
      <c r="C75">
        <v>10</v>
      </c>
      <c r="D75">
        <v>40</v>
      </c>
      <c r="E75">
        <v>1.274625</v>
      </c>
      <c r="F75">
        <v>0.943588819</v>
      </c>
      <c r="G75">
        <v>0.9</v>
      </c>
      <c r="H75">
        <v>3.72</v>
      </c>
      <c r="I75">
        <v>2.97524734</v>
      </c>
      <c r="J75">
        <v>28.2</v>
      </c>
      <c r="K75">
        <v>1896</v>
      </c>
      <c r="L75">
        <f t="shared" si="2"/>
        <v>12.74625</v>
      </c>
      <c r="M75">
        <f t="shared" si="3"/>
        <v>9.43588819</v>
      </c>
    </row>
    <row r="76" spans="1:13" ht="15">
      <c r="A76" t="s">
        <v>75</v>
      </c>
      <c r="B76">
        <v>1.314184973</v>
      </c>
      <c r="C76">
        <v>0</v>
      </c>
      <c r="D76">
        <v>0</v>
      </c>
      <c r="E76">
        <v>1.274625</v>
      </c>
      <c r="F76">
        <v>0.943588819</v>
      </c>
      <c r="G76">
        <v>0.9</v>
      </c>
      <c r="H76">
        <v>3.72</v>
      </c>
      <c r="I76">
        <v>2.97524734</v>
      </c>
      <c r="J76">
        <v>28.2</v>
      </c>
      <c r="K76">
        <v>1896</v>
      </c>
      <c r="L76">
        <f t="shared" si="2"/>
        <v>0</v>
      </c>
      <c r="M76">
        <f t="shared" si="3"/>
        <v>0</v>
      </c>
    </row>
    <row r="77" spans="1:13" ht="15">
      <c r="A77" t="s">
        <v>76</v>
      </c>
      <c r="B77">
        <v>1.04620189</v>
      </c>
      <c r="C77">
        <v>134</v>
      </c>
      <c r="D77">
        <v>0</v>
      </c>
      <c r="E77">
        <v>1.274625</v>
      </c>
      <c r="F77">
        <v>0.943588819</v>
      </c>
      <c r="G77">
        <v>0.9</v>
      </c>
      <c r="H77">
        <v>3.72</v>
      </c>
      <c r="I77">
        <v>2.97524734</v>
      </c>
      <c r="J77">
        <v>28.2</v>
      </c>
      <c r="K77">
        <v>1896</v>
      </c>
      <c r="L77">
        <f t="shared" si="2"/>
        <v>170.79975</v>
      </c>
      <c r="M77">
        <f t="shared" si="3"/>
        <v>126.44090174600001</v>
      </c>
    </row>
    <row r="78" spans="1:13" ht="15">
      <c r="A78" t="s">
        <v>77</v>
      </c>
      <c r="B78">
        <v>0.815560132</v>
      </c>
      <c r="C78">
        <v>193</v>
      </c>
      <c r="D78">
        <v>12</v>
      </c>
      <c r="E78">
        <v>1.274625</v>
      </c>
      <c r="F78">
        <v>0.943588819</v>
      </c>
      <c r="G78">
        <v>0.9</v>
      </c>
      <c r="H78">
        <v>3.72</v>
      </c>
      <c r="I78">
        <v>2.97524734</v>
      </c>
      <c r="J78">
        <v>28.2</v>
      </c>
      <c r="K78">
        <v>1896</v>
      </c>
      <c r="L78">
        <f t="shared" si="2"/>
        <v>246.00262499999997</v>
      </c>
      <c r="M78">
        <f t="shared" si="3"/>
        <v>182.112642067</v>
      </c>
    </row>
    <row r="79" spans="1:13" ht="15">
      <c r="A79" t="s">
        <v>78</v>
      </c>
      <c r="B79">
        <v>1.138631559</v>
      </c>
      <c r="C79">
        <v>79</v>
      </c>
      <c r="D79">
        <v>4</v>
      </c>
      <c r="E79">
        <v>1.274625</v>
      </c>
      <c r="F79">
        <v>0.943588819</v>
      </c>
      <c r="G79">
        <v>0.9</v>
      </c>
      <c r="H79">
        <v>3.72</v>
      </c>
      <c r="I79">
        <v>2.97524734</v>
      </c>
      <c r="J79">
        <v>28.2</v>
      </c>
      <c r="K79">
        <v>1896</v>
      </c>
      <c r="L79">
        <f t="shared" si="2"/>
        <v>100.695375</v>
      </c>
      <c r="M79">
        <f t="shared" si="3"/>
        <v>74.543516701</v>
      </c>
    </row>
    <row r="80" spans="1:13" ht="15">
      <c r="A80" t="s">
        <v>79</v>
      </c>
      <c r="B80">
        <v>0.805181975</v>
      </c>
      <c r="C80">
        <v>289</v>
      </c>
      <c r="D80">
        <v>98</v>
      </c>
      <c r="E80">
        <v>1.274625</v>
      </c>
      <c r="F80">
        <v>0.943588819</v>
      </c>
      <c r="G80">
        <v>0.9</v>
      </c>
      <c r="H80">
        <v>3.72</v>
      </c>
      <c r="I80">
        <v>2.97524734</v>
      </c>
      <c r="J80">
        <v>28.2</v>
      </c>
      <c r="K80">
        <v>1896</v>
      </c>
      <c r="L80">
        <f t="shared" si="2"/>
        <v>368.36662499999994</v>
      </c>
      <c r="M80">
        <f t="shared" si="3"/>
        <v>272.697168691</v>
      </c>
    </row>
    <row r="81" spans="1:13" ht="15">
      <c r="A81" t="s">
        <v>80</v>
      </c>
      <c r="B81">
        <v>1.412192656</v>
      </c>
      <c r="C81">
        <v>193</v>
      </c>
      <c r="D81">
        <v>34</v>
      </c>
      <c r="E81">
        <v>1.274625</v>
      </c>
      <c r="F81">
        <v>0.943588819</v>
      </c>
      <c r="G81">
        <v>0.9</v>
      </c>
      <c r="H81">
        <v>3.72</v>
      </c>
      <c r="I81">
        <v>2.97524734</v>
      </c>
      <c r="J81">
        <v>28.2</v>
      </c>
      <c r="K81">
        <v>1896</v>
      </c>
      <c r="L81">
        <f t="shared" si="2"/>
        <v>246.00262499999997</v>
      </c>
      <c r="M81">
        <f t="shared" si="3"/>
        <v>182.112642067</v>
      </c>
    </row>
    <row r="82" spans="1:13" ht="15">
      <c r="A82" t="s">
        <v>81</v>
      </c>
      <c r="B82">
        <v>1.618335613</v>
      </c>
      <c r="C82">
        <v>92</v>
      </c>
      <c r="D82">
        <v>0</v>
      </c>
      <c r="E82">
        <v>2.19825</v>
      </c>
      <c r="F82">
        <v>3.746663658</v>
      </c>
      <c r="G82">
        <v>1.8</v>
      </c>
      <c r="H82">
        <v>1.98</v>
      </c>
      <c r="I82">
        <v>0.89942788</v>
      </c>
      <c r="J82">
        <v>26.9</v>
      </c>
      <c r="K82">
        <v>3567</v>
      </c>
      <c r="L82">
        <f t="shared" si="2"/>
        <v>202.23899999999998</v>
      </c>
      <c r="M82">
        <f t="shared" si="3"/>
        <v>344.69305653600003</v>
      </c>
    </row>
    <row r="83" spans="1:13" ht="15">
      <c r="A83" t="s">
        <v>82</v>
      </c>
      <c r="B83">
        <v>1.052172694</v>
      </c>
      <c r="C83">
        <v>21</v>
      </c>
      <c r="D83">
        <v>0</v>
      </c>
      <c r="E83">
        <v>2.19825</v>
      </c>
      <c r="F83">
        <v>3.746663658</v>
      </c>
      <c r="G83">
        <v>1.8</v>
      </c>
      <c r="H83">
        <v>1.98</v>
      </c>
      <c r="I83">
        <v>0.89942788</v>
      </c>
      <c r="J83">
        <v>26.9</v>
      </c>
      <c r="K83">
        <v>3567</v>
      </c>
      <c r="L83">
        <f t="shared" si="2"/>
        <v>46.16325</v>
      </c>
      <c r="M83">
        <f t="shared" si="3"/>
        <v>78.679936818</v>
      </c>
    </row>
    <row r="84" spans="1:13" ht="15">
      <c r="A84" t="s">
        <v>83</v>
      </c>
      <c r="B84">
        <v>1.810026905</v>
      </c>
      <c r="C84">
        <v>12</v>
      </c>
      <c r="D84">
        <v>30</v>
      </c>
      <c r="E84">
        <v>2.19825</v>
      </c>
      <c r="F84">
        <v>3.746663658</v>
      </c>
      <c r="G84">
        <v>1.8</v>
      </c>
      <c r="H84">
        <v>1.98</v>
      </c>
      <c r="I84">
        <v>0.89942788</v>
      </c>
      <c r="J84">
        <v>26.9</v>
      </c>
      <c r="K84">
        <v>3567</v>
      </c>
      <c r="L84">
        <f t="shared" si="2"/>
        <v>26.378999999999998</v>
      </c>
      <c r="M84">
        <f t="shared" si="3"/>
        <v>44.959963896000005</v>
      </c>
    </row>
    <row r="85" spans="1:13" ht="15">
      <c r="A85" t="s">
        <v>84</v>
      </c>
      <c r="B85">
        <v>1.057872996</v>
      </c>
      <c r="C85">
        <v>0</v>
      </c>
      <c r="D85">
        <v>26</v>
      </c>
      <c r="E85">
        <v>2.19825</v>
      </c>
      <c r="F85">
        <v>3.746663658</v>
      </c>
      <c r="G85">
        <v>1.8</v>
      </c>
      <c r="H85">
        <v>1.98</v>
      </c>
      <c r="I85">
        <v>0.89942788</v>
      </c>
      <c r="J85">
        <v>26.9</v>
      </c>
      <c r="K85">
        <v>3567</v>
      </c>
      <c r="L85">
        <f t="shared" si="2"/>
        <v>0</v>
      </c>
      <c r="M85">
        <f t="shared" si="3"/>
        <v>0</v>
      </c>
    </row>
    <row r="86" spans="1:13" ht="15">
      <c r="A86" t="s">
        <v>85</v>
      </c>
      <c r="B86">
        <v>1.296377414</v>
      </c>
      <c r="C86">
        <v>0</v>
      </c>
      <c r="D86">
        <v>8</v>
      </c>
      <c r="E86">
        <v>2.19825</v>
      </c>
      <c r="F86">
        <v>3.746663658</v>
      </c>
      <c r="G86">
        <v>1.8</v>
      </c>
      <c r="H86">
        <v>1.98</v>
      </c>
      <c r="I86">
        <v>0.89942788</v>
      </c>
      <c r="J86">
        <v>26.9</v>
      </c>
      <c r="K86">
        <v>3567</v>
      </c>
      <c r="L86">
        <f t="shared" si="2"/>
        <v>0</v>
      </c>
      <c r="M86">
        <f t="shared" si="3"/>
        <v>0</v>
      </c>
    </row>
    <row r="87" spans="1:13" ht="15">
      <c r="A87" t="s">
        <v>86</v>
      </c>
      <c r="B87">
        <v>1.438869939</v>
      </c>
      <c r="C87">
        <v>89</v>
      </c>
      <c r="D87">
        <v>20</v>
      </c>
      <c r="E87">
        <v>2.19825</v>
      </c>
      <c r="F87">
        <v>3.746663658</v>
      </c>
      <c r="G87">
        <v>1.8</v>
      </c>
      <c r="H87">
        <v>1.98</v>
      </c>
      <c r="I87">
        <v>0.89942788</v>
      </c>
      <c r="J87">
        <v>26.9</v>
      </c>
      <c r="K87">
        <v>3567</v>
      </c>
      <c r="L87">
        <f t="shared" si="2"/>
        <v>195.64424999999997</v>
      </c>
      <c r="M87">
        <f t="shared" si="3"/>
        <v>333.453065562</v>
      </c>
    </row>
    <row r="88" spans="1:13" ht="15">
      <c r="A88" t="s">
        <v>87</v>
      </c>
      <c r="B88">
        <v>1.372599708</v>
      </c>
      <c r="C88">
        <v>241</v>
      </c>
      <c r="D88">
        <v>122</v>
      </c>
      <c r="E88">
        <v>2.19825</v>
      </c>
      <c r="F88">
        <v>3.746663658</v>
      </c>
      <c r="G88">
        <v>1.8</v>
      </c>
      <c r="H88">
        <v>1.98</v>
      </c>
      <c r="I88">
        <v>0.89942788</v>
      </c>
      <c r="J88">
        <v>26.9</v>
      </c>
      <c r="K88">
        <v>3567</v>
      </c>
      <c r="L88">
        <f t="shared" si="2"/>
        <v>529.77825</v>
      </c>
      <c r="M88">
        <f t="shared" si="3"/>
        <v>902.945941578</v>
      </c>
    </row>
    <row r="89" spans="1:13" ht="15">
      <c r="A89" t="s">
        <v>88</v>
      </c>
      <c r="B89">
        <v>1.391435107</v>
      </c>
      <c r="C89">
        <v>52</v>
      </c>
      <c r="D89">
        <v>26</v>
      </c>
      <c r="E89">
        <v>2.19825</v>
      </c>
      <c r="F89">
        <v>3.746663658</v>
      </c>
      <c r="G89">
        <v>1.8</v>
      </c>
      <c r="H89">
        <v>1.98</v>
      </c>
      <c r="I89">
        <v>0.89942788</v>
      </c>
      <c r="J89">
        <v>26.9</v>
      </c>
      <c r="K89">
        <v>3567</v>
      </c>
      <c r="L89">
        <f t="shared" si="2"/>
        <v>114.309</v>
      </c>
      <c r="M89">
        <f t="shared" si="3"/>
        <v>194.826510216</v>
      </c>
    </row>
    <row r="90" spans="1:13" ht="15">
      <c r="A90" t="s">
        <v>89</v>
      </c>
      <c r="B90">
        <v>1.676431613</v>
      </c>
      <c r="C90">
        <v>126</v>
      </c>
      <c r="D90">
        <v>44</v>
      </c>
      <c r="E90">
        <v>2.19825</v>
      </c>
      <c r="F90">
        <v>3.746663658</v>
      </c>
      <c r="G90">
        <v>1.8</v>
      </c>
      <c r="H90">
        <v>1.98</v>
      </c>
      <c r="I90">
        <v>0.89942788</v>
      </c>
      <c r="J90">
        <v>26.9</v>
      </c>
      <c r="K90">
        <v>3567</v>
      </c>
      <c r="L90">
        <f t="shared" si="2"/>
        <v>276.9795</v>
      </c>
      <c r="M90">
        <f t="shared" si="3"/>
        <v>472.07962090800004</v>
      </c>
    </row>
    <row r="91" spans="1:13" ht="15">
      <c r="A91" t="s">
        <v>90</v>
      </c>
      <c r="B91">
        <v>1.624661514</v>
      </c>
      <c r="C91">
        <v>7</v>
      </c>
      <c r="D91">
        <v>12</v>
      </c>
      <c r="E91">
        <v>2.19825</v>
      </c>
      <c r="F91">
        <v>3.746663658</v>
      </c>
      <c r="G91">
        <v>1.8</v>
      </c>
      <c r="H91">
        <v>1.98</v>
      </c>
      <c r="I91">
        <v>0.89942788</v>
      </c>
      <c r="J91">
        <v>26.9</v>
      </c>
      <c r="K91">
        <v>3567</v>
      </c>
      <c r="L91">
        <f t="shared" si="2"/>
        <v>15.387749999999999</v>
      </c>
      <c r="M91">
        <f t="shared" si="3"/>
        <v>26.226645606</v>
      </c>
    </row>
    <row r="92" spans="1:13" ht="15">
      <c r="A92" t="s">
        <v>91</v>
      </c>
      <c r="B92">
        <v>2.045614854</v>
      </c>
      <c r="C92">
        <v>57</v>
      </c>
      <c r="D92">
        <v>124</v>
      </c>
      <c r="E92">
        <v>2.19825</v>
      </c>
      <c r="F92">
        <v>3.746663658</v>
      </c>
      <c r="G92">
        <v>1.8</v>
      </c>
      <c r="H92">
        <v>1.98</v>
      </c>
      <c r="I92">
        <v>0.89942788</v>
      </c>
      <c r="J92">
        <v>26.9</v>
      </c>
      <c r="K92">
        <v>3567</v>
      </c>
      <c r="L92">
        <f t="shared" si="2"/>
        <v>125.30024999999999</v>
      </c>
      <c r="M92">
        <f t="shared" si="3"/>
        <v>213.559828506</v>
      </c>
    </row>
    <row r="93" spans="1:13" ht="15">
      <c r="A93" t="s">
        <v>92</v>
      </c>
      <c r="B93">
        <v>1.446232663</v>
      </c>
      <c r="C93">
        <v>0</v>
      </c>
      <c r="D93">
        <v>2</v>
      </c>
      <c r="E93">
        <v>2.19825</v>
      </c>
      <c r="F93">
        <v>3.746663658</v>
      </c>
      <c r="G93">
        <v>1.8</v>
      </c>
      <c r="H93">
        <v>1.98</v>
      </c>
      <c r="I93">
        <v>0.89942788</v>
      </c>
      <c r="J93">
        <v>26.9</v>
      </c>
      <c r="K93">
        <v>3567</v>
      </c>
      <c r="L93">
        <f t="shared" si="2"/>
        <v>0</v>
      </c>
      <c r="M93">
        <f t="shared" si="3"/>
        <v>0</v>
      </c>
    </row>
    <row r="94" spans="1:13" ht="15">
      <c r="A94" t="s">
        <v>93</v>
      </c>
      <c r="B94">
        <v>1.540354728</v>
      </c>
      <c r="C94">
        <v>78</v>
      </c>
      <c r="D94">
        <v>54</v>
      </c>
      <c r="E94">
        <v>2.19825</v>
      </c>
      <c r="F94">
        <v>3.746663658</v>
      </c>
      <c r="G94">
        <v>1.8</v>
      </c>
      <c r="H94">
        <v>1.98</v>
      </c>
      <c r="I94">
        <v>0.89942788</v>
      </c>
      <c r="J94">
        <v>26.9</v>
      </c>
      <c r="K94">
        <v>3567</v>
      </c>
      <c r="L94">
        <f t="shared" si="2"/>
        <v>171.46349999999998</v>
      </c>
      <c r="M94">
        <f t="shared" si="3"/>
        <v>292.239765324</v>
      </c>
    </row>
    <row r="95" spans="1:13" ht="15">
      <c r="A95" t="s">
        <v>94</v>
      </c>
      <c r="B95">
        <v>1.818483875</v>
      </c>
      <c r="C95">
        <v>115</v>
      </c>
      <c r="D95">
        <v>75</v>
      </c>
      <c r="E95">
        <v>2.19825</v>
      </c>
      <c r="F95">
        <v>3.746663658</v>
      </c>
      <c r="G95">
        <v>1.8</v>
      </c>
      <c r="H95">
        <v>1.98</v>
      </c>
      <c r="I95">
        <v>0.89942788</v>
      </c>
      <c r="J95">
        <v>26.9</v>
      </c>
      <c r="K95">
        <v>3567</v>
      </c>
      <c r="L95">
        <f t="shared" si="2"/>
        <v>252.79874999999998</v>
      </c>
      <c r="M95">
        <f t="shared" si="3"/>
        <v>430.86632067</v>
      </c>
    </row>
    <row r="96" spans="1:13" ht="15">
      <c r="A96" t="s">
        <v>95</v>
      </c>
      <c r="B96">
        <v>2.022668079</v>
      </c>
      <c r="C96">
        <v>0</v>
      </c>
      <c r="D96">
        <v>80</v>
      </c>
      <c r="E96">
        <v>2.19825</v>
      </c>
      <c r="F96">
        <v>3.746663658</v>
      </c>
      <c r="G96">
        <v>1.8</v>
      </c>
      <c r="H96">
        <v>1.98</v>
      </c>
      <c r="I96">
        <v>0.89942788</v>
      </c>
      <c r="J96">
        <v>26.9</v>
      </c>
      <c r="K96">
        <v>3567</v>
      </c>
      <c r="L96">
        <f t="shared" si="2"/>
        <v>0</v>
      </c>
      <c r="M96">
        <f t="shared" si="3"/>
        <v>0</v>
      </c>
    </row>
    <row r="97" spans="1:13" ht="15">
      <c r="A97" t="s">
        <v>96</v>
      </c>
      <c r="B97">
        <v>1.985780969</v>
      </c>
      <c r="C97">
        <v>76</v>
      </c>
      <c r="D97">
        <v>202</v>
      </c>
      <c r="E97">
        <v>2.19825</v>
      </c>
      <c r="F97">
        <v>3.746663658</v>
      </c>
      <c r="G97">
        <v>1.8</v>
      </c>
      <c r="H97">
        <v>1.98</v>
      </c>
      <c r="I97">
        <v>0.89942788</v>
      </c>
      <c r="J97">
        <v>26.9</v>
      </c>
      <c r="K97">
        <v>3567</v>
      </c>
      <c r="L97">
        <f t="shared" si="2"/>
        <v>167.06699999999998</v>
      </c>
      <c r="M97">
        <f t="shared" si="3"/>
        <v>284.746438008</v>
      </c>
    </row>
    <row r="98" spans="1:13" ht="15">
      <c r="A98" t="s">
        <v>97</v>
      </c>
      <c r="B98">
        <v>1.614046031</v>
      </c>
      <c r="C98">
        <v>98</v>
      </c>
      <c r="D98">
        <v>354</v>
      </c>
      <c r="E98">
        <v>2.19825</v>
      </c>
      <c r="F98">
        <v>3.746663658</v>
      </c>
      <c r="G98">
        <v>1.8</v>
      </c>
      <c r="H98">
        <v>1.98</v>
      </c>
      <c r="I98">
        <v>0.89942788</v>
      </c>
      <c r="J98">
        <v>26.9</v>
      </c>
      <c r="K98">
        <v>3567</v>
      </c>
      <c r="L98">
        <f t="shared" si="2"/>
        <v>215.42849999999999</v>
      </c>
      <c r="M98">
        <f t="shared" si="3"/>
        <v>367.173038484</v>
      </c>
    </row>
    <row r="99" spans="1:13" ht="15">
      <c r="A99" t="s">
        <v>98</v>
      </c>
      <c r="B99">
        <v>0.756067606</v>
      </c>
      <c r="C99">
        <v>232</v>
      </c>
      <c r="D99">
        <v>543</v>
      </c>
      <c r="E99">
        <v>2.19825</v>
      </c>
      <c r="F99">
        <v>3.746663658</v>
      </c>
      <c r="G99">
        <v>1.8</v>
      </c>
      <c r="H99">
        <v>1.98</v>
      </c>
      <c r="I99">
        <v>0.89942788</v>
      </c>
      <c r="J99">
        <v>26.9</v>
      </c>
      <c r="K99">
        <v>3567</v>
      </c>
      <c r="L99">
        <f t="shared" si="2"/>
        <v>509.99399999999997</v>
      </c>
      <c r="M99">
        <f t="shared" si="3"/>
        <v>869.2259686560001</v>
      </c>
    </row>
    <row r="100" spans="1:13" ht="15">
      <c r="A100" t="s">
        <v>99</v>
      </c>
      <c r="B100">
        <v>1.820691377</v>
      </c>
      <c r="C100">
        <v>24</v>
      </c>
      <c r="D100">
        <v>44</v>
      </c>
      <c r="E100">
        <v>2.19825</v>
      </c>
      <c r="F100">
        <v>3.746663658</v>
      </c>
      <c r="G100">
        <v>1.8</v>
      </c>
      <c r="H100">
        <v>1.98</v>
      </c>
      <c r="I100">
        <v>0.89942788</v>
      </c>
      <c r="J100">
        <v>26.9</v>
      </c>
      <c r="K100">
        <v>3567</v>
      </c>
      <c r="L100">
        <f t="shared" si="2"/>
        <v>52.757999999999996</v>
      </c>
      <c r="M100">
        <f t="shared" si="3"/>
        <v>89.91992779200001</v>
      </c>
    </row>
    <row r="101" spans="1:13" ht="15">
      <c r="A101" t="s">
        <v>100</v>
      </c>
      <c r="B101">
        <v>1.286643113</v>
      </c>
      <c r="C101">
        <v>35</v>
      </c>
      <c r="D101">
        <v>22</v>
      </c>
      <c r="E101">
        <v>2.19825</v>
      </c>
      <c r="F101">
        <v>3.746663658</v>
      </c>
      <c r="G101">
        <v>1.8</v>
      </c>
      <c r="H101">
        <v>1.98</v>
      </c>
      <c r="I101">
        <v>0.89942788</v>
      </c>
      <c r="J101">
        <v>26.9</v>
      </c>
      <c r="K101">
        <v>3567</v>
      </c>
      <c r="L101">
        <f t="shared" si="2"/>
        <v>76.93875</v>
      </c>
      <c r="M101">
        <f t="shared" si="3"/>
        <v>131.13322803</v>
      </c>
    </row>
    <row r="102" spans="1:13" ht="15">
      <c r="A102" t="s">
        <v>101</v>
      </c>
      <c r="B102">
        <v>1.60262225</v>
      </c>
      <c r="C102">
        <v>60</v>
      </c>
      <c r="D102">
        <v>0</v>
      </c>
      <c r="E102">
        <v>0.423</v>
      </c>
      <c r="F102">
        <v>1.005730458</v>
      </c>
      <c r="G102">
        <v>0.8</v>
      </c>
      <c r="H102">
        <v>7.78</v>
      </c>
      <c r="I102">
        <v>2.96491988</v>
      </c>
      <c r="J102">
        <v>28.7</v>
      </c>
      <c r="K102">
        <v>1689</v>
      </c>
      <c r="L102">
        <f t="shared" si="2"/>
        <v>25.38</v>
      </c>
      <c r="M102">
        <f t="shared" si="3"/>
        <v>60.343827479999995</v>
      </c>
    </row>
    <row r="103" spans="1:13" ht="15">
      <c r="A103" t="s">
        <v>102</v>
      </c>
      <c r="B103">
        <v>1.611956688</v>
      </c>
      <c r="C103">
        <v>26</v>
      </c>
      <c r="D103">
        <v>4</v>
      </c>
      <c r="E103">
        <v>0.423</v>
      </c>
      <c r="F103">
        <v>1.005730458</v>
      </c>
      <c r="G103">
        <v>0.8</v>
      </c>
      <c r="H103">
        <v>7.78</v>
      </c>
      <c r="I103">
        <v>2.96491988</v>
      </c>
      <c r="J103">
        <v>28.7</v>
      </c>
      <c r="K103">
        <v>1689</v>
      </c>
      <c r="L103">
        <f t="shared" si="2"/>
        <v>10.998</v>
      </c>
      <c r="M103">
        <f t="shared" si="3"/>
        <v>26.148991908</v>
      </c>
    </row>
    <row r="104" spans="1:13" ht="15">
      <c r="A104" t="s">
        <v>103</v>
      </c>
      <c r="B104">
        <v>1.060454227</v>
      </c>
      <c r="C104">
        <v>84</v>
      </c>
      <c r="D104">
        <v>21</v>
      </c>
      <c r="E104">
        <v>0.423</v>
      </c>
      <c r="F104">
        <v>1.005730458</v>
      </c>
      <c r="G104">
        <v>0.8</v>
      </c>
      <c r="H104">
        <v>7.78</v>
      </c>
      <c r="I104">
        <v>2.96491988</v>
      </c>
      <c r="J104">
        <v>28.7</v>
      </c>
      <c r="K104">
        <v>1689</v>
      </c>
      <c r="L104">
        <f t="shared" si="2"/>
        <v>35.532</v>
      </c>
      <c r="M104">
        <f t="shared" si="3"/>
        <v>84.481358472</v>
      </c>
    </row>
    <row r="105" spans="1:13" ht="15">
      <c r="A105" t="s">
        <v>104</v>
      </c>
      <c r="B105">
        <v>1.788422976</v>
      </c>
      <c r="C105">
        <v>31</v>
      </c>
      <c r="D105">
        <v>32</v>
      </c>
      <c r="E105">
        <v>0.423</v>
      </c>
      <c r="F105">
        <v>1.005730458</v>
      </c>
      <c r="G105">
        <v>0.8</v>
      </c>
      <c r="H105">
        <v>7.78</v>
      </c>
      <c r="I105">
        <v>2.96491988</v>
      </c>
      <c r="J105">
        <v>28.7</v>
      </c>
      <c r="K105">
        <v>1689</v>
      </c>
      <c r="L105">
        <f t="shared" si="2"/>
        <v>13.113</v>
      </c>
      <c r="M105">
        <f t="shared" si="3"/>
        <v>31.177644198</v>
      </c>
    </row>
    <row r="106" spans="1:13" ht="15">
      <c r="A106" t="s">
        <v>105</v>
      </c>
      <c r="B106">
        <v>1.567090398</v>
      </c>
      <c r="C106">
        <v>23</v>
      </c>
      <c r="D106">
        <v>0</v>
      </c>
      <c r="E106">
        <v>0.423</v>
      </c>
      <c r="F106">
        <v>1.005730458</v>
      </c>
      <c r="G106">
        <v>0.8</v>
      </c>
      <c r="H106">
        <v>7.78</v>
      </c>
      <c r="I106">
        <v>2.96491988</v>
      </c>
      <c r="J106">
        <v>28.7</v>
      </c>
      <c r="K106">
        <v>1689</v>
      </c>
      <c r="L106">
        <f t="shared" si="2"/>
        <v>9.729</v>
      </c>
      <c r="M106">
        <f t="shared" si="3"/>
        <v>23.131800534</v>
      </c>
    </row>
    <row r="107" spans="1:13" ht="15">
      <c r="A107" t="s">
        <v>106</v>
      </c>
      <c r="B107">
        <v>1.609970395</v>
      </c>
      <c r="C107">
        <v>36</v>
      </c>
      <c r="D107">
        <v>20</v>
      </c>
      <c r="E107">
        <v>0.423</v>
      </c>
      <c r="F107">
        <v>1.005730458</v>
      </c>
      <c r="G107">
        <v>0.8</v>
      </c>
      <c r="H107">
        <v>7.78</v>
      </c>
      <c r="I107">
        <v>2.96491988</v>
      </c>
      <c r="J107">
        <v>28.7</v>
      </c>
      <c r="K107">
        <v>1689</v>
      </c>
      <c r="L107">
        <f t="shared" si="2"/>
        <v>15.228</v>
      </c>
      <c r="M107">
        <f t="shared" si="3"/>
        <v>36.206296488</v>
      </c>
    </row>
    <row r="108" spans="1:13" ht="15">
      <c r="A108" t="s">
        <v>107</v>
      </c>
      <c r="B108">
        <v>1.309598221</v>
      </c>
      <c r="C108">
        <v>94</v>
      </c>
      <c r="D108">
        <v>0</v>
      </c>
      <c r="E108">
        <v>0.423</v>
      </c>
      <c r="F108">
        <v>1.005730458</v>
      </c>
      <c r="G108">
        <v>0.8</v>
      </c>
      <c r="H108">
        <v>7.78</v>
      </c>
      <c r="I108">
        <v>2.96491988</v>
      </c>
      <c r="J108">
        <v>28.7</v>
      </c>
      <c r="K108">
        <v>1689</v>
      </c>
      <c r="L108">
        <f t="shared" si="2"/>
        <v>39.762</v>
      </c>
      <c r="M108">
        <f t="shared" si="3"/>
        <v>94.53866305199999</v>
      </c>
    </row>
    <row r="109" spans="1:13" ht="15">
      <c r="A109" t="s">
        <v>108</v>
      </c>
      <c r="B109">
        <v>1.057841893</v>
      </c>
      <c r="C109">
        <v>166</v>
      </c>
      <c r="D109">
        <v>136</v>
      </c>
      <c r="E109">
        <v>0.423</v>
      </c>
      <c r="F109">
        <v>1.005730458</v>
      </c>
      <c r="G109">
        <v>0.8</v>
      </c>
      <c r="H109">
        <v>7.78</v>
      </c>
      <c r="I109">
        <v>2.96491988</v>
      </c>
      <c r="J109">
        <v>28.7</v>
      </c>
      <c r="K109">
        <v>1689</v>
      </c>
      <c r="L109">
        <f t="shared" si="2"/>
        <v>70.218</v>
      </c>
      <c r="M109">
        <f t="shared" si="3"/>
        <v>166.951256028</v>
      </c>
    </row>
    <row r="110" spans="1:13" ht="15">
      <c r="A110" t="s">
        <v>109</v>
      </c>
      <c r="B110">
        <v>1.417686947</v>
      </c>
      <c r="C110">
        <v>23</v>
      </c>
      <c r="D110">
        <v>26</v>
      </c>
      <c r="E110">
        <v>0.423</v>
      </c>
      <c r="F110">
        <v>1.005730458</v>
      </c>
      <c r="G110">
        <v>0.8</v>
      </c>
      <c r="H110">
        <v>7.78</v>
      </c>
      <c r="I110">
        <v>2.96491988</v>
      </c>
      <c r="J110">
        <v>28.7</v>
      </c>
      <c r="K110">
        <v>1689</v>
      </c>
      <c r="L110">
        <f t="shared" si="2"/>
        <v>9.729</v>
      </c>
      <c r="M110">
        <f t="shared" si="3"/>
        <v>23.131800534</v>
      </c>
    </row>
    <row r="111" spans="1:13" ht="15">
      <c r="A111" t="s">
        <v>110</v>
      </c>
      <c r="B111">
        <v>1.159459581</v>
      </c>
      <c r="C111">
        <v>16</v>
      </c>
      <c r="D111">
        <v>0</v>
      </c>
      <c r="E111">
        <v>0.423</v>
      </c>
      <c r="F111">
        <v>1.005730458</v>
      </c>
      <c r="G111">
        <v>0.8</v>
      </c>
      <c r="H111">
        <v>7.78</v>
      </c>
      <c r="I111">
        <v>2.96491988</v>
      </c>
      <c r="J111">
        <v>28.7</v>
      </c>
      <c r="K111">
        <v>1689</v>
      </c>
      <c r="L111">
        <f t="shared" si="2"/>
        <v>6.768</v>
      </c>
      <c r="M111">
        <f t="shared" si="3"/>
        <v>16.091687328</v>
      </c>
    </row>
    <row r="112" spans="1:13" ht="15">
      <c r="A112" t="s">
        <v>111</v>
      </c>
      <c r="B112">
        <v>1.192630241</v>
      </c>
      <c r="C112">
        <v>29</v>
      </c>
      <c r="D112">
        <v>4</v>
      </c>
      <c r="E112">
        <v>0.423</v>
      </c>
      <c r="F112">
        <v>1.005730458</v>
      </c>
      <c r="G112">
        <v>0.8</v>
      </c>
      <c r="H112">
        <v>7.78</v>
      </c>
      <c r="I112">
        <v>2.96491988</v>
      </c>
      <c r="J112">
        <v>28.7</v>
      </c>
      <c r="K112">
        <v>1689</v>
      </c>
      <c r="L112">
        <f t="shared" si="2"/>
        <v>12.267</v>
      </c>
      <c r="M112">
        <f t="shared" si="3"/>
        <v>29.166183282</v>
      </c>
    </row>
    <row r="113" spans="1:13" ht="15">
      <c r="A113" t="s">
        <v>112</v>
      </c>
      <c r="B113">
        <v>1.424624844</v>
      </c>
      <c r="C113">
        <v>0</v>
      </c>
      <c r="D113">
        <v>24</v>
      </c>
      <c r="E113">
        <v>0.423</v>
      </c>
      <c r="F113">
        <v>1.005730458</v>
      </c>
      <c r="G113">
        <v>0.8</v>
      </c>
      <c r="H113">
        <v>7.78</v>
      </c>
      <c r="I113">
        <v>2.96491988</v>
      </c>
      <c r="J113">
        <v>28.7</v>
      </c>
      <c r="K113">
        <v>1689</v>
      </c>
      <c r="L113">
        <f t="shared" si="2"/>
        <v>0</v>
      </c>
      <c r="M113">
        <f t="shared" si="3"/>
        <v>0</v>
      </c>
    </row>
    <row r="114" spans="1:13" ht="15">
      <c r="A114" t="s">
        <v>113</v>
      </c>
      <c r="B114">
        <v>1.386593831</v>
      </c>
      <c r="C114">
        <v>82</v>
      </c>
      <c r="D114">
        <v>14</v>
      </c>
      <c r="E114">
        <v>0.423</v>
      </c>
      <c r="F114">
        <v>1.005730458</v>
      </c>
      <c r="G114">
        <v>0.8</v>
      </c>
      <c r="H114">
        <v>7.78</v>
      </c>
      <c r="I114">
        <v>2.96491988</v>
      </c>
      <c r="J114">
        <v>28.7</v>
      </c>
      <c r="K114">
        <v>1689</v>
      </c>
      <c r="L114">
        <f t="shared" si="2"/>
        <v>34.686</v>
      </c>
      <c r="M114">
        <f t="shared" si="3"/>
        <v>82.46989755599999</v>
      </c>
    </row>
    <row r="115" spans="1:13" ht="15">
      <c r="A115" t="s">
        <v>114</v>
      </c>
      <c r="B115">
        <v>1.27530932</v>
      </c>
      <c r="C115">
        <v>10</v>
      </c>
      <c r="D115">
        <v>8</v>
      </c>
      <c r="E115">
        <v>0.423</v>
      </c>
      <c r="F115">
        <v>1.005730458</v>
      </c>
      <c r="G115">
        <v>0.8</v>
      </c>
      <c r="H115">
        <v>7.78</v>
      </c>
      <c r="I115">
        <v>2.96491988</v>
      </c>
      <c r="J115">
        <v>28.7</v>
      </c>
      <c r="K115">
        <v>1689</v>
      </c>
      <c r="L115">
        <f t="shared" si="2"/>
        <v>4.2299999999999995</v>
      </c>
      <c r="M115">
        <f t="shared" si="3"/>
        <v>10.05730458</v>
      </c>
    </row>
    <row r="116" spans="1:13" ht="15">
      <c r="A116" t="s">
        <v>115</v>
      </c>
      <c r="B116">
        <v>1.168459208</v>
      </c>
      <c r="C116">
        <v>99</v>
      </c>
      <c r="D116">
        <v>73</v>
      </c>
      <c r="E116">
        <v>0.423</v>
      </c>
      <c r="F116">
        <v>1.005730458</v>
      </c>
      <c r="G116">
        <v>0.8</v>
      </c>
      <c r="H116">
        <v>7.78</v>
      </c>
      <c r="I116">
        <v>2.96491988</v>
      </c>
      <c r="J116">
        <v>28.7</v>
      </c>
      <c r="K116">
        <v>1689</v>
      </c>
      <c r="L116">
        <f t="shared" si="2"/>
        <v>41.876999999999995</v>
      </c>
      <c r="M116">
        <f t="shared" si="3"/>
        <v>99.567315342</v>
      </c>
    </row>
    <row r="117" spans="1:13" ht="15">
      <c r="A117" t="s">
        <v>116</v>
      </c>
      <c r="B117">
        <v>1.297024191</v>
      </c>
      <c r="C117">
        <v>105</v>
      </c>
      <c r="D117">
        <v>46</v>
      </c>
      <c r="E117">
        <v>0.423</v>
      </c>
      <c r="F117">
        <v>1.005730458</v>
      </c>
      <c r="G117">
        <v>0.8</v>
      </c>
      <c r="H117">
        <v>7.78</v>
      </c>
      <c r="I117">
        <v>2.96491988</v>
      </c>
      <c r="J117">
        <v>28.7</v>
      </c>
      <c r="K117">
        <v>1689</v>
      </c>
      <c r="L117">
        <f t="shared" si="2"/>
        <v>44.415</v>
      </c>
      <c r="M117">
        <f t="shared" si="3"/>
        <v>105.60169809</v>
      </c>
    </row>
    <row r="118" spans="1:13" ht="15">
      <c r="A118" t="s">
        <v>117</v>
      </c>
      <c r="B118">
        <v>1.416703486</v>
      </c>
      <c r="C118">
        <v>69</v>
      </c>
      <c r="D118">
        <v>61</v>
      </c>
      <c r="E118">
        <v>0.423</v>
      </c>
      <c r="F118">
        <v>1.005730458</v>
      </c>
      <c r="G118">
        <v>0.8</v>
      </c>
      <c r="H118">
        <v>7.78</v>
      </c>
      <c r="I118">
        <v>2.96491988</v>
      </c>
      <c r="J118">
        <v>28.7</v>
      </c>
      <c r="K118">
        <v>1689</v>
      </c>
      <c r="L118">
        <f t="shared" si="2"/>
        <v>29.186999999999998</v>
      </c>
      <c r="M118">
        <f t="shared" si="3"/>
        <v>69.39540160199999</v>
      </c>
    </row>
    <row r="119" spans="1:13" ht="15">
      <c r="A119" t="s">
        <v>118</v>
      </c>
      <c r="B119">
        <v>1.576184889</v>
      </c>
      <c r="C119">
        <v>0</v>
      </c>
      <c r="D119">
        <v>28</v>
      </c>
      <c r="E119">
        <v>0.423</v>
      </c>
      <c r="F119">
        <v>1.005730458</v>
      </c>
      <c r="G119">
        <v>0.8</v>
      </c>
      <c r="H119">
        <v>7.78</v>
      </c>
      <c r="I119">
        <v>2.96491988</v>
      </c>
      <c r="J119">
        <v>28.7</v>
      </c>
      <c r="K119">
        <v>1689</v>
      </c>
      <c r="L119">
        <f t="shared" si="2"/>
        <v>0</v>
      </c>
      <c r="M119">
        <f t="shared" si="3"/>
        <v>0</v>
      </c>
    </row>
    <row r="120" spans="1:13" ht="15">
      <c r="A120" t="s">
        <v>119</v>
      </c>
      <c r="B120">
        <v>1.071369379</v>
      </c>
      <c r="C120">
        <v>68</v>
      </c>
      <c r="D120">
        <v>38</v>
      </c>
      <c r="E120">
        <v>0.423</v>
      </c>
      <c r="F120">
        <v>1.005730458</v>
      </c>
      <c r="G120">
        <v>0.8</v>
      </c>
      <c r="H120">
        <v>7.78</v>
      </c>
      <c r="I120">
        <v>2.96491988</v>
      </c>
      <c r="J120">
        <v>28.7</v>
      </c>
      <c r="K120">
        <v>1689</v>
      </c>
      <c r="L120">
        <f t="shared" si="2"/>
        <v>28.764</v>
      </c>
      <c r="M120">
        <f t="shared" si="3"/>
        <v>68.38967114399999</v>
      </c>
    </row>
    <row r="121" spans="1:13" ht="15">
      <c r="A121" t="s">
        <v>120</v>
      </c>
      <c r="B121">
        <v>1.149677978</v>
      </c>
      <c r="C121">
        <v>38</v>
      </c>
      <c r="D121">
        <v>377</v>
      </c>
      <c r="E121">
        <v>0.423</v>
      </c>
      <c r="F121">
        <v>1.005730458</v>
      </c>
      <c r="G121">
        <v>0.8</v>
      </c>
      <c r="H121">
        <v>7.78</v>
      </c>
      <c r="I121">
        <v>2.96491988</v>
      </c>
      <c r="J121">
        <v>28.7</v>
      </c>
      <c r="K121">
        <v>1689</v>
      </c>
      <c r="L121">
        <f t="shared" si="2"/>
        <v>16.073999999999998</v>
      </c>
      <c r="M121">
        <f t="shared" si="3"/>
        <v>38.217757404</v>
      </c>
    </row>
    <row r="122" spans="1:13" ht="15">
      <c r="A122" t="s">
        <v>121</v>
      </c>
      <c r="B122">
        <v>0.951313042</v>
      </c>
      <c r="C122">
        <v>358</v>
      </c>
      <c r="D122">
        <v>12</v>
      </c>
      <c r="E122">
        <v>0.05873508</v>
      </c>
      <c r="F122">
        <v>0.3980896</v>
      </c>
      <c r="G122">
        <v>2</v>
      </c>
      <c r="H122">
        <v>13.61</v>
      </c>
      <c r="I122">
        <v>2.8336</v>
      </c>
      <c r="J122">
        <v>28.4</v>
      </c>
      <c r="K122">
        <v>3868</v>
      </c>
      <c r="L122">
        <f t="shared" si="2"/>
        <v>21.02715864</v>
      </c>
      <c r="M122">
        <f t="shared" si="3"/>
        <v>142.5160768</v>
      </c>
    </row>
    <row r="123" spans="1:13" ht="15">
      <c r="A123" t="s">
        <v>122</v>
      </c>
      <c r="B123">
        <v>1.60716864</v>
      </c>
      <c r="C123">
        <v>98</v>
      </c>
      <c r="D123">
        <v>9</v>
      </c>
      <c r="E123">
        <v>0.05873508</v>
      </c>
      <c r="F123">
        <v>0.3980896</v>
      </c>
      <c r="G123">
        <v>2</v>
      </c>
      <c r="H123">
        <v>13.61</v>
      </c>
      <c r="I123">
        <v>2.8336</v>
      </c>
      <c r="J123">
        <v>28.4</v>
      </c>
      <c r="K123">
        <v>3868</v>
      </c>
      <c r="L123">
        <f t="shared" si="2"/>
        <v>5.75603784</v>
      </c>
      <c r="M123">
        <f t="shared" si="3"/>
        <v>39.0127808</v>
      </c>
    </row>
    <row r="124" spans="1:13" ht="15">
      <c r="A124" t="s">
        <v>123</v>
      </c>
      <c r="B124">
        <v>0.389127689</v>
      </c>
      <c r="C124">
        <v>365</v>
      </c>
      <c r="D124">
        <v>93</v>
      </c>
      <c r="E124">
        <v>0.05873508</v>
      </c>
      <c r="F124">
        <v>0.3980896</v>
      </c>
      <c r="G124">
        <v>2</v>
      </c>
      <c r="H124">
        <v>13.61</v>
      </c>
      <c r="I124">
        <v>2.8336</v>
      </c>
      <c r="J124">
        <v>28.4</v>
      </c>
      <c r="K124">
        <v>3868</v>
      </c>
      <c r="L124">
        <f t="shared" si="2"/>
        <v>21.4383042</v>
      </c>
      <c r="M124">
        <f t="shared" si="3"/>
        <v>145.302704</v>
      </c>
    </row>
    <row r="125" spans="1:13" ht="15">
      <c r="A125" t="s">
        <v>124</v>
      </c>
      <c r="B125">
        <v>1.13530297</v>
      </c>
      <c r="C125">
        <v>120</v>
      </c>
      <c r="D125">
        <v>30</v>
      </c>
      <c r="E125">
        <v>0.05873508</v>
      </c>
      <c r="F125">
        <v>0.3980896</v>
      </c>
      <c r="G125">
        <v>2</v>
      </c>
      <c r="H125">
        <v>13.61</v>
      </c>
      <c r="I125">
        <v>2.8336</v>
      </c>
      <c r="J125">
        <v>28.4</v>
      </c>
      <c r="K125">
        <v>3868</v>
      </c>
      <c r="L125">
        <f t="shared" si="2"/>
        <v>7.0482096</v>
      </c>
      <c r="M125">
        <f t="shared" si="3"/>
        <v>47.770752</v>
      </c>
    </row>
    <row r="126" spans="1:13" ht="15">
      <c r="A126" t="s">
        <v>125</v>
      </c>
      <c r="B126">
        <v>0.893605427</v>
      </c>
      <c r="C126">
        <v>95</v>
      </c>
      <c r="D126">
        <v>10</v>
      </c>
      <c r="E126">
        <v>0.05873508</v>
      </c>
      <c r="F126">
        <v>0.3980896</v>
      </c>
      <c r="G126">
        <v>2</v>
      </c>
      <c r="H126">
        <v>13.61</v>
      </c>
      <c r="I126">
        <v>2.8336</v>
      </c>
      <c r="J126">
        <v>28.4</v>
      </c>
      <c r="K126">
        <v>3868</v>
      </c>
      <c r="L126">
        <f t="shared" si="2"/>
        <v>5.5798326000000005</v>
      </c>
      <c r="M126">
        <f t="shared" si="3"/>
        <v>37.818512</v>
      </c>
    </row>
    <row r="127" spans="1:13" ht="15">
      <c r="A127" t="s">
        <v>126</v>
      </c>
      <c r="B127">
        <v>1.049905308</v>
      </c>
      <c r="C127">
        <v>84</v>
      </c>
      <c r="D127">
        <v>20</v>
      </c>
      <c r="E127">
        <v>0.05873508</v>
      </c>
      <c r="F127">
        <v>0.3980896</v>
      </c>
      <c r="G127">
        <v>2</v>
      </c>
      <c r="H127">
        <v>13.61</v>
      </c>
      <c r="I127">
        <v>2.8336</v>
      </c>
      <c r="J127">
        <v>28.4</v>
      </c>
      <c r="K127">
        <v>3868</v>
      </c>
      <c r="L127">
        <f t="shared" si="2"/>
        <v>4.93374672</v>
      </c>
      <c r="M127">
        <f t="shared" si="3"/>
        <v>33.4395264</v>
      </c>
    </row>
    <row r="128" spans="1:13" ht="15">
      <c r="A128" t="s">
        <v>127</v>
      </c>
      <c r="B128">
        <v>1.019773183</v>
      </c>
      <c r="C128">
        <v>294</v>
      </c>
      <c r="D128">
        <v>14</v>
      </c>
      <c r="E128">
        <v>0.05873508</v>
      </c>
      <c r="F128">
        <v>0.3980896</v>
      </c>
      <c r="G128">
        <v>2</v>
      </c>
      <c r="H128">
        <v>13.61</v>
      </c>
      <c r="I128">
        <v>2.8336</v>
      </c>
      <c r="J128">
        <v>28.4</v>
      </c>
      <c r="K128">
        <v>3868</v>
      </c>
      <c r="L128">
        <f t="shared" si="2"/>
        <v>17.26811352</v>
      </c>
      <c r="M128">
        <f t="shared" si="3"/>
        <v>117.03834239999999</v>
      </c>
    </row>
    <row r="129" spans="1:13" ht="15">
      <c r="A129" t="s">
        <v>128</v>
      </c>
      <c r="B129">
        <v>1.182409022</v>
      </c>
      <c r="C129">
        <v>81</v>
      </c>
      <c r="D129">
        <v>0</v>
      </c>
      <c r="E129">
        <v>0.05873508</v>
      </c>
      <c r="F129">
        <v>0.3980896</v>
      </c>
      <c r="G129">
        <v>2</v>
      </c>
      <c r="H129">
        <v>13.61</v>
      </c>
      <c r="I129">
        <v>2.8336</v>
      </c>
      <c r="J129">
        <v>28.4</v>
      </c>
      <c r="K129">
        <v>3868</v>
      </c>
      <c r="L129">
        <f t="shared" si="2"/>
        <v>4.75754148</v>
      </c>
      <c r="M129">
        <f t="shared" si="3"/>
        <v>32.2452576</v>
      </c>
    </row>
    <row r="130" spans="1:13" ht="15">
      <c r="A130" t="s">
        <v>129</v>
      </c>
      <c r="B130">
        <v>0.742480265</v>
      </c>
      <c r="C130">
        <v>180</v>
      </c>
      <c r="D130">
        <v>32</v>
      </c>
      <c r="E130">
        <v>0.05873508</v>
      </c>
      <c r="F130">
        <v>0.3980896</v>
      </c>
      <c r="G130">
        <v>2</v>
      </c>
      <c r="H130">
        <v>13.61</v>
      </c>
      <c r="I130">
        <v>2.8336</v>
      </c>
      <c r="J130">
        <v>28.4</v>
      </c>
      <c r="K130">
        <v>3868</v>
      </c>
      <c r="L130">
        <f t="shared" si="2"/>
        <v>10.5723144</v>
      </c>
      <c r="M130">
        <f t="shared" si="3"/>
        <v>71.656128</v>
      </c>
    </row>
    <row r="131" spans="1:13" ht="15">
      <c r="A131" t="s">
        <v>130</v>
      </c>
      <c r="B131">
        <v>0.239116284</v>
      </c>
      <c r="C131">
        <v>287</v>
      </c>
      <c r="D131">
        <v>88</v>
      </c>
      <c r="E131">
        <v>0.05873508</v>
      </c>
      <c r="F131">
        <v>0.3980896</v>
      </c>
      <c r="G131">
        <v>2</v>
      </c>
      <c r="H131">
        <v>13.61</v>
      </c>
      <c r="I131">
        <v>2.8336</v>
      </c>
      <c r="J131">
        <v>28.4</v>
      </c>
      <c r="K131">
        <v>3868</v>
      </c>
      <c r="L131">
        <f aca="true" t="shared" si="4" ref="L131:L194">E131*C131</f>
        <v>16.856967960000002</v>
      </c>
      <c r="M131">
        <f aca="true" t="shared" si="5" ref="M131:M194">F131*C131</f>
        <v>114.25171519999999</v>
      </c>
    </row>
    <row r="132" spans="1:13" ht="15">
      <c r="A132" t="s">
        <v>131</v>
      </c>
      <c r="B132">
        <v>1.017631782</v>
      </c>
      <c r="C132">
        <v>68</v>
      </c>
      <c r="D132">
        <v>12</v>
      </c>
      <c r="E132">
        <v>0.05873508</v>
      </c>
      <c r="F132">
        <v>0.3980896</v>
      </c>
      <c r="G132">
        <v>2</v>
      </c>
      <c r="H132">
        <v>13.61</v>
      </c>
      <c r="I132">
        <v>2.8336</v>
      </c>
      <c r="J132">
        <v>28.4</v>
      </c>
      <c r="K132">
        <v>3868</v>
      </c>
      <c r="L132">
        <f t="shared" si="4"/>
        <v>3.9939854400000003</v>
      </c>
      <c r="M132">
        <f t="shared" si="5"/>
        <v>27.070092799999998</v>
      </c>
    </row>
    <row r="133" spans="1:13" ht="15">
      <c r="A133" t="s">
        <v>132</v>
      </c>
      <c r="B133">
        <v>0.961130191</v>
      </c>
      <c r="C133">
        <v>0</v>
      </c>
      <c r="D133">
        <v>4</v>
      </c>
      <c r="E133">
        <v>0.05873508</v>
      </c>
      <c r="F133">
        <v>0.3980896</v>
      </c>
      <c r="G133">
        <v>2</v>
      </c>
      <c r="H133">
        <v>13.61</v>
      </c>
      <c r="I133">
        <v>2.8336</v>
      </c>
      <c r="J133">
        <v>28.4</v>
      </c>
      <c r="K133">
        <v>3868</v>
      </c>
      <c r="L133">
        <f t="shared" si="4"/>
        <v>0</v>
      </c>
      <c r="M133">
        <f t="shared" si="5"/>
        <v>0</v>
      </c>
    </row>
    <row r="134" spans="1:13" ht="15">
      <c r="A134" t="s">
        <v>133</v>
      </c>
      <c r="B134">
        <v>0.495564751</v>
      </c>
      <c r="C134">
        <v>106</v>
      </c>
      <c r="D134">
        <v>28</v>
      </c>
      <c r="E134">
        <v>0.05873508</v>
      </c>
      <c r="F134">
        <v>0.3980896</v>
      </c>
      <c r="G134">
        <v>2</v>
      </c>
      <c r="H134">
        <v>13.61</v>
      </c>
      <c r="I134">
        <v>2.8336</v>
      </c>
      <c r="J134">
        <v>28.4</v>
      </c>
      <c r="K134">
        <v>3868</v>
      </c>
      <c r="L134">
        <f t="shared" si="4"/>
        <v>6.22591848</v>
      </c>
      <c r="M134">
        <f t="shared" si="5"/>
        <v>42.1974976</v>
      </c>
    </row>
    <row r="135" spans="1:13" ht="15">
      <c r="A135" t="s">
        <v>134</v>
      </c>
      <c r="B135">
        <v>0.813919696</v>
      </c>
      <c r="C135">
        <v>195</v>
      </c>
      <c r="D135">
        <v>12</v>
      </c>
      <c r="E135">
        <v>0.05873508</v>
      </c>
      <c r="F135">
        <v>0.3980896</v>
      </c>
      <c r="G135">
        <v>2</v>
      </c>
      <c r="H135">
        <v>13.61</v>
      </c>
      <c r="I135">
        <v>2.8336</v>
      </c>
      <c r="J135">
        <v>28.4</v>
      </c>
      <c r="K135">
        <v>3868</v>
      </c>
      <c r="L135">
        <f t="shared" si="4"/>
        <v>11.4533406</v>
      </c>
      <c r="M135">
        <f t="shared" si="5"/>
        <v>77.627472</v>
      </c>
    </row>
    <row r="136" spans="1:13" ht="15">
      <c r="A136" t="s">
        <v>135</v>
      </c>
      <c r="B136">
        <v>0.684125548</v>
      </c>
      <c r="C136">
        <v>177</v>
      </c>
      <c r="D136">
        <v>21</v>
      </c>
      <c r="E136">
        <v>0.05873508</v>
      </c>
      <c r="F136">
        <v>0.3980896</v>
      </c>
      <c r="G136">
        <v>2</v>
      </c>
      <c r="H136">
        <v>13.61</v>
      </c>
      <c r="I136">
        <v>2.8336</v>
      </c>
      <c r="J136">
        <v>28.4</v>
      </c>
      <c r="K136">
        <v>3868</v>
      </c>
      <c r="L136">
        <f t="shared" si="4"/>
        <v>10.39610916</v>
      </c>
      <c r="M136">
        <f t="shared" si="5"/>
        <v>70.46185919999999</v>
      </c>
    </row>
    <row r="137" spans="1:13" ht="15">
      <c r="A137" t="s">
        <v>136</v>
      </c>
      <c r="B137">
        <v>2.055580593</v>
      </c>
      <c r="C137">
        <v>249</v>
      </c>
      <c r="D137">
        <v>48</v>
      </c>
      <c r="E137">
        <v>0.05873508</v>
      </c>
      <c r="F137">
        <v>0.3980896</v>
      </c>
      <c r="G137">
        <v>2</v>
      </c>
      <c r="H137">
        <v>13.61</v>
      </c>
      <c r="I137">
        <v>2.8336</v>
      </c>
      <c r="J137">
        <v>28.4</v>
      </c>
      <c r="K137">
        <v>3868</v>
      </c>
      <c r="L137">
        <f t="shared" si="4"/>
        <v>14.625034920000001</v>
      </c>
      <c r="M137">
        <f t="shared" si="5"/>
        <v>99.1243104</v>
      </c>
    </row>
    <row r="138" spans="1:13" ht="15">
      <c r="A138" t="s">
        <v>137</v>
      </c>
      <c r="B138">
        <v>1.438285802</v>
      </c>
      <c r="C138">
        <v>214</v>
      </c>
      <c r="D138">
        <v>0</v>
      </c>
      <c r="E138">
        <v>0.05873508</v>
      </c>
      <c r="F138">
        <v>0.3980896</v>
      </c>
      <c r="G138">
        <v>2</v>
      </c>
      <c r="H138">
        <v>13.61</v>
      </c>
      <c r="I138">
        <v>2.8336</v>
      </c>
      <c r="J138">
        <v>28.4</v>
      </c>
      <c r="K138">
        <v>3868</v>
      </c>
      <c r="L138">
        <f t="shared" si="4"/>
        <v>12.569307120000001</v>
      </c>
      <c r="M138">
        <f t="shared" si="5"/>
        <v>85.1911744</v>
      </c>
    </row>
    <row r="139" spans="1:13" ht="15">
      <c r="A139" t="s">
        <v>138</v>
      </c>
      <c r="B139">
        <v>2.252373114</v>
      </c>
      <c r="C139">
        <v>200</v>
      </c>
      <c r="D139">
        <v>0</v>
      </c>
      <c r="E139">
        <v>0.05873508</v>
      </c>
      <c r="F139">
        <v>0.3980896</v>
      </c>
      <c r="G139">
        <v>2</v>
      </c>
      <c r="H139">
        <v>13.61</v>
      </c>
      <c r="I139">
        <v>2.8336</v>
      </c>
      <c r="J139">
        <v>28.4</v>
      </c>
      <c r="K139">
        <v>3868</v>
      </c>
      <c r="L139">
        <f t="shared" si="4"/>
        <v>11.747016</v>
      </c>
      <c r="M139">
        <f t="shared" si="5"/>
        <v>79.61792</v>
      </c>
    </row>
    <row r="140" spans="1:13" ht="15">
      <c r="A140" t="s">
        <v>139</v>
      </c>
      <c r="B140">
        <v>1.984131064</v>
      </c>
      <c r="C140">
        <v>100</v>
      </c>
      <c r="D140">
        <v>102</v>
      </c>
      <c r="E140">
        <v>0.05873508</v>
      </c>
      <c r="F140">
        <v>0.3980896</v>
      </c>
      <c r="G140">
        <v>2</v>
      </c>
      <c r="H140">
        <v>13.61</v>
      </c>
      <c r="I140">
        <v>2.8336</v>
      </c>
      <c r="J140">
        <v>28.4</v>
      </c>
      <c r="K140">
        <v>3868</v>
      </c>
      <c r="L140">
        <f t="shared" si="4"/>
        <v>5.873508</v>
      </c>
      <c r="M140">
        <f t="shared" si="5"/>
        <v>39.80896</v>
      </c>
    </row>
    <row r="141" spans="1:13" ht="15">
      <c r="A141" t="s">
        <v>140</v>
      </c>
      <c r="B141">
        <v>2.204808016</v>
      </c>
      <c r="C141">
        <v>289</v>
      </c>
      <c r="D141">
        <v>76</v>
      </c>
      <c r="E141">
        <v>0.05873508</v>
      </c>
      <c r="F141">
        <v>0.3980896</v>
      </c>
      <c r="G141">
        <v>2</v>
      </c>
      <c r="H141">
        <v>13.61</v>
      </c>
      <c r="I141">
        <v>2.8336</v>
      </c>
      <c r="J141">
        <v>28.4</v>
      </c>
      <c r="K141">
        <v>3868</v>
      </c>
      <c r="L141">
        <f t="shared" si="4"/>
        <v>16.974438120000002</v>
      </c>
      <c r="M141">
        <f t="shared" si="5"/>
        <v>115.04789439999999</v>
      </c>
    </row>
    <row r="142" spans="1:13" ht="15">
      <c r="A142" t="s">
        <v>141</v>
      </c>
      <c r="B142">
        <v>1.431171168</v>
      </c>
      <c r="C142">
        <v>89</v>
      </c>
      <c r="D142">
        <v>39</v>
      </c>
      <c r="E142">
        <v>0.077845</v>
      </c>
      <c r="F142">
        <v>0.454341</v>
      </c>
      <c r="G142">
        <v>2.1</v>
      </c>
      <c r="H142">
        <v>5.34</v>
      </c>
      <c r="I142">
        <v>2.945312</v>
      </c>
      <c r="J142">
        <v>28.9</v>
      </c>
      <c r="K142">
        <v>4364</v>
      </c>
      <c r="L142">
        <f t="shared" si="4"/>
        <v>6.928205</v>
      </c>
      <c r="M142">
        <f t="shared" si="5"/>
        <v>40.436349</v>
      </c>
    </row>
    <row r="143" spans="1:13" ht="15">
      <c r="A143" t="s">
        <v>142</v>
      </c>
      <c r="B143">
        <v>1.306005125</v>
      </c>
      <c r="C143">
        <v>387</v>
      </c>
      <c r="D143">
        <v>70</v>
      </c>
      <c r="E143">
        <v>0.077845</v>
      </c>
      <c r="F143">
        <v>0.454341</v>
      </c>
      <c r="G143">
        <v>2.1</v>
      </c>
      <c r="H143">
        <v>5.34</v>
      </c>
      <c r="I143">
        <v>2.945312</v>
      </c>
      <c r="J143">
        <v>28.9</v>
      </c>
      <c r="K143">
        <v>4364</v>
      </c>
      <c r="L143">
        <f t="shared" si="4"/>
        <v>30.126015</v>
      </c>
      <c r="M143">
        <f t="shared" si="5"/>
        <v>175.829967</v>
      </c>
    </row>
    <row r="144" spans="1:13" ht="15">
      <c r="A144" t="s">
        <v>143</v>
      </c>
      <c r="B144">
        <v>1.097465088</v>
      </c>
      <c r="C144">
        <v>304</v>
      </c>
      <c r="D144">
        <v>8</v>
      </c>
      <c r="E144">
        <v>0.077845</v>
      </c>
      <c r="F144">
        <v>0.454341</v>
      </c>
      <c r="G144">
        <v>2.1</v>
      </c>
      <c r="H144">
        <v>5.34</v>
      </c>
      <c r="I144">
        <v>2.945312</v>
      </c>
      <c r="J144">
        <v>28.9</v>
      </c>
      <c r="K144">
        <v>4364</v>
      </c>
      <c r="L144">
        <f t="shared" si="4"/>
        <v>23.66488</v>
      </c>
      <c r="M144">
        <f t="shared" si="5"/>
        <v>138.119664</v>
      </c>
    </row>
    <row r="145" spans="1:13" ht="15">
      <c r="A145" t="s">
        <v>144</v>
      </c>
      <c r="B145">
        <v>1.0805973</v>
      </c>
      <c r="C145">
        <v>51</v>
      </c>
      <c r="D145">
        <v>35</v>
      </c>
      <c r="E145">
        <v>0.077845</v>
      </c>
      <c r="F145">
        <v>0.454341</v>
      </c>
      <c r="G145">
        <v>2.1</v>
      </c>
      <c r="H145">
        <v>5.34</v>
      </c>
      <c r="I145">
        <v>2.945312</v>
      </c>
      <c r="J145">
        <v>28.9</v>
      </c>
      <c r="K145">
        <v>4364</v>
      </c>
      <c r="L145">
        <f t="shared" si="4"/>
        <v>3.9700949999999997</v>
      </c>
      <c r="M145">
        <f t="shared" si="5"/>
        <v>23.171391</v>
      </c>
    </row>
    <row r="146" spans="1:13" ht="15">
      <c r="A146" t="s">
        <v>145</v>
      </c>
      <c r="B146">
        <v>0.749195575</v>
      </c>
      <c r="C146">
        <v>430</v>
      </c>
      <c r="D146">
        <v>149</v>
      </c>
      <c r="E146">
        <v>0.077845</v>
      </c>
      <c r="F146">
        <v>0.454341</v>
      </c>
      <c r="G146">
        <v>2.1</v>
      </c>
      <c r="H146">
        <v>5.34</v>
      </c>
      <c r="I146">
        <v>2.945312</v>
      </c>
      <c r="J146">
        <v>28.9</v>
      </c>
      <c r="K146">
        <v>4364</v>
      </c>
      <c r="L146">
        <f t="shared" si="4"/>
        <v>33.473349999999996</v>
      </c>
      <c r="M146">
        <f t="shared" si="5"/>
        <v>195.36663</v>
      </c>
    </row>
    <row r="147" spans="1:13" ht="15">
      <c r="A147" t="s">
        <v>146</v>
      </c>
      <c r="B147">
        <v>1.015840603</v>
      </c>
      <c r="C147">
        <v>356</v>
      </c>
      <c r="D147">
        <v>72</v>
      </c>
      <c r="E147">
        <v>0.077845</v>
      </c>
      <c r="F147">
        <v>0.454341</v>
      </c>
      <c r="G147">
        <v>2.1</v>
      </c>
      <c r="H147">
        <v>5.34</v>
      </c>
      <c r="I147">
        <v>2.945312</v>
      </c>
      <c r="J147">
        <v>28.9</v>
      </c>
      <c r="K147">
        <v>4364</v>
      </c>
      <c r="L147">
        <f t="shared" si="4"/>
        <v>27.71282</v>
      </c>
      <c r="M147">
        <f t="shared" si="5"/>
        <v>161.745396</v>
      </c>
    </row>
    <row r="148" spans="1:13" ht="15">
      <c r="A148" t="s">
        <v>147</v>
      </c>
      <c r="B148">
        <v>0.713566772</v>
      </c>
      <c r="C148">
        <v>350</v>
      </c>
      <c r="D148">
        <v>0</v>
      </c>
      <c r="E148">
        <v>0.077845</v>
      </c>
      <c r="F148">
        <v>0.454341</v>
      </c>
      <c r="G148">
        <v>2.1</v>
      </c>
      <c r="H148">
        <v>5.34</v>
      </c>
      <c r="I148">
        <v>2.945312</v>
      </c>
      <c r="J148">
        <v>28.9</v>
      </c>
      <c r="K148">
        <v>4364</v>
      </c>
      <c r="L148">
        <f t="shared" si="4"/>
        <v>27.245749999999997</v>
      </c>
      <c r="M148">
        <f t="shared" si="5"/>
        <v>159.01935</v>
      </c>
    </row>
    <row r="149" spans="1:13" ht="15">
      <c r="A149" t="s">
        <v>148</v>
      </c>
      <c r="B149">
        <v>0.970563409</v>
      </c>
      <c r="C149">
        <v>197</v>
      </c>
      <c r="D149">
        <v>4</v>
      </c>
      <c r="E149">
        <v>0.077845</v>
      </c>
      <c r="F149">
        <v>0.454341</v>
      </c>
      <c r="G149">
        <v>2.1</v>
      </c>
      <c r="H149">
        <v>5.34</v>
      </c>
      <c r="I149">
        <v>2.945312</v>
      </c>
      <c r="J149">
        <v>28.9</v>
      </c>
      <c r="K149">
        <v>4364</v>
      </c>
      <c r="L149">
        <f t="shared" si="4"/>
        <v>15.335465</v>
      </c>
      <c r="M149">
        <f t="shared" si="5"/>
        <v>89.505177</v>
      </c>
    </row>
    <row r="150" spans="1:13" ht="15">
      <c r="A150" t="s">
        <v>149</v>
      </c>
      <c r="B150">
        <v>0.787804114</v>
      </c>
      <c r="C150">
        <v>299</v>
      </c>
      <c r="D150">
        <v>18</v>
      </c>
      <c r="E150">
        <v>0.077845</v>
      </c>
      <c r="F150">
        <v>0.454341</v>
      </c>
      <c r="G150">
        <v>2.1</v>
      </c>
      <c r="H150">
        <v>5.34</v>
      </c>
      <c r="I150">
        <v>2.945312</v>
      </c>
      <c r="J150">
        <v>28.9</v>
      </c>
      <c r="K150">
        <v>4364</v>
      </c>
      <c r="L150">
        <f t="shared" si="4"/>
        <v>23.275655</v>
      </c>
      <c r="M150">
        <f t="shared" si="5"/>
        <v>135.847959</v>
      </c>
    </row>
    <row r="151" spans="1:13" ht="15">
      <c r="A151" t="s">
        <v>150</v>
      </c>
      <c r="B151">
        <v>0.75236496</v>
      </c>
      <c r="C151">
        <v>401</v>
      </c>
      <c r="D151">
        <v>127</v>
      </c>
      <c r="E151">
        <v>0.077845</v>
      </c>
      <c r="F151">
        <v>0.454341</v>
      </c>
      <c r="G151">
        <v>2.1</v>
      </c>
      <c r="H151">
        <v>5.34</v>
      </c>
      <c r="I151">
        <v>2.945312</v>
      </c>
      <c r="J151">
        <v>28.9</v>
      </c>
      <c r="K151">
        <v>4364</v>
      </c>
      <c r="L151">
        <f t="shared" si="4"/>
        <v>31.215844999999998</v>
      </c>
      <c r="M151">
        <f t="shared" si="5"/>
        <v>182.190741</v>
      </c>
    </row>
    <row r="152" spans="1:13" ht="15">
      <c r="A152" t="s">
        <v>151</v>
      </c>
      <c r="B152">
        <v>0.271619056</v>
      </c>
      <c r="C152">
        <v>423</v>
      </c>
      <c r="D152">
        <v>142</v>
      </c>
      <c r="E152">
        <v>0.077845</v>
      </c>
      <c r="F152">
        <v>0.454341</v>
      </c>
      <c r="G152">
        <v>2.1</v>
      </c>
      <c r="H152">
        <v>5.34</v>
      </c>
      <c r="I152">
        <v>2.945312</v>
      </c>
      <c r="J152">
        <v>28.9</v>
      </c>
      <c r="K152">
        <v>4364</v>
      </c>
      <c r="L152">
        <f t="shared" si="4"/>
        <v>32.928435</v>
      </c>
      <c r="M152">
        <f t="shared" si="5"/>
        <v>192.186243</v>
      </c>
    </row>
    <row r="153" spans="1:13" ht="15">
      <c r="A153" t="s">
        <v>152</v>
      </c>
      <c r="B153">
        <v>0.821734834</v>
      </c>
      <c r="C153">
        <v>199</v>
      </c>
      <c r="D153">
        <v>65</v>
      </c>
      <c r="E153">
        <v>0.077845</v>
      </c>
      <c r="F153">
        <v>0.454341</v>
      </c>
      <c r="G153">
        <v>2.1</v>
      </c>
      <c r="H153">
        <v>5.34</v>
      </c>
      <c r="I153">
        <v>2.945312</v>
      </c>
      <c r="J153">
        <v>28.9</v>
      </c>
      <c r="K153">
        <v>4364</v>
      </c>
      <c r="L153">
        <f t="shared" si="4"/>
        <v>15.491155</v>
      </c>
      <c r="M153">
        <f t="shared" si="5"/>
        <v>90.413859</v>
      </c>
    </row>
    <row r="154" spans="1:13" ht="15">
      <c r="A154" t="s">
        <v>153</v>
      </c>
      <c r="B154">
        <v>1.079259748</v>
      </c>
      <c r="C154">
        <v>14</v>
      </c>
      <c r="D154">
        <v>80</v>
      </c>
      <c r="E154">
        <v>0.077845</v>
      </c>
      <c r="F154">
        <v>0.454341</v>
      </c>
      <c r="G154">
        <v>2.1</v>
      </c>
      <c r="H154">
        <v>5.34</v>
      </c>
      <c r="I154">
        <v>2.945312</v>
      </c>
      <c r="J154">
        <v>28.9</v>
      </c>
      <c r="K154">
        <v>4364</v>
      </c>
      <c r="L154">
        <f t="shared" si="4"/>
        <v>1.08983</v>
      </c>
      <c r="M154">
        <f t="shared" si="5"/>
        <v>6.360774</v>
      </c>
    </row>
    <row r="155" spans="1:13" ht="15">
      <c r="A155" t="s">
        <v>154</v>
      </c>
      <c r="B155">
        <v>1.484476988</v>
      </c>
      <c r="C155">
        <v>79</v>
      </c>
      <c r="D155">
        <v>6</v>
      </c>
      <c r="E155">
        <v>0.077845</v>
      </c>
      <c r="F155">
        <v>0.454341</v>
      </c>
      <c r="G155">
        <v>2.1</v>
      </c>
      <c r="H155">
        <v>5.34</v>
      </c>
      <c r="I155">
        <v>2.945312</v>
      </c>
      <c r="J155">
        <v>28.9</v>
      </c>
      <c r="K155">
        <v>4364</v>
      </c>
      <c r="L155">
        <f t="shared" si="4"/>
        <v>6.149755</v>
      </c>
      <c r="M155">
        <f t="shared" si="5"/>
        <v>35.892939</v>
      </c>
    </row>
    <row r="156" spans="1:13" ht="15">
      <c r="A156" t="s">
        <v>155</v>
      </c>
      <c r="B156">
        <v>1.463187348</v>
      </c>
      <c r="C156">
        <v>970</v>
      </c>
      <c r="D156">
        <v>111</v>
      </c>
      <c r="E156">
        <v>0.077845</v>
      </c>
      <c r="F156">
        <v>0.454341</v>
      </c>
      <c r="G156">
        <v>2.1</v>
      </c>
      <c r="H156">
        <v>5.34</v>
      </c>
      <c r="I156">
        <v>2.945312</v>
      </c>
      <c r="J156">
        <v>28.9</v>
      </c>
      <c r="K156">
        <v>4364</v>
      </c>
      <c r="L156">
        <f t="shared" si="4"/>
        <v>75.50965</v>
      </c>
      <c r="M156">
        <f t="shared" si="5"/>
        <v>440.71076999999997</v>
      </c>
    </row>
    <row r="157" spans="1:13" ht="15">
      <c r="A157" t="s">
        <v>156</v>
      </c>
      <c r="B157">
        <v>2.14698424</v>
      </c>
      <c r="C157">
        <v>387</v>
      </c>
      <c r="D157">
        <v>2</v>
      </c>
      <c r="E157">
        <v>0.077845</v>
      </c>
      <c r="F157">
        <v>0.454341</v>
      </c>
      <c r="G157">
        <v>2.1</v>
      </c>
      <c r="H157">
        <v>5.34</v>
      </c>
      <c r="I157">
        <v>2.945312</v>
      </c>
      <c r="J157">
        <v>28.9</v>
      </c>
      <c r="K157">
        <v>4364</v>
      </c>
      <c r="L157">
        <f t="shared" si="4"/>
        <v>30.126015</v>
      </c>
      <c r="M157">
        <f t="shared" si="5"/>
        <v>175.829967</v>
      </c>
    </row>
    <row r="158" spans="1:13" ht="15">
      <c r="A158" t="s">
        <v>157</v>
      </c>
      <c r="B158">
        <v>1.816059608</v>
      </c>
      <c r="C158">
        <v>399</v>
      </c>
      <c r="D158">
        <v>83</v>
      </c>
      <c r="E158">
        <v>0.077845</v>
      </c>
      <c r="F158">
        <v>0.454341</v>
      </c>
      <c r="G158">
        <v>2.1</v>
      </c>
      <c r="H158">
        <v>5.34</v>
      </c>
      <c r="I158">
        <v>2.945312</v>
      </c>
      <c r="J158">
        <v>28.9</v>
      </c>
      <c r="K158">
        <v>4364</v>
      </c>
      <c r="L158">
        <f t="shared" si="4"/>
        <v>31.060154999999998</v>
      </c>
      <c r="M158">
        <f t="shared" si="5"/>
        <v>181.282059</v>
      </c>
    </row>
    <row r="159" spans="1:13" ht="15">
      <c r="A159" t="s">
        <v>158</v>
      </c>
      <c r="B159">
        <v>1.018692881</v>
      </c>
      <c r="C159">
        <v>118</v>
      </c>
      <c r="D159">
        <v>13</v>
      </c>
      <c r="E159">
        <v>0.077845</v>
      </c>
      <c r="F159">
        <v>0.454341</v>
      </c>
      <c r="G159">
        <v>2.1</v>
      </c>
      <c r="H159">
        <v>5.34</v>
      </c>
      <c r="I159">
        <v>2.945312</v>
      </c>
      <c r="J159">
        <v>28.9</v>
      </c>
      <c r="K159">
        <v>4364</v>
      </c>
      <c r="L159">
        <f t="shared" si="4"/>
        <v>9.18571</v>
      </c>
      <c r="M159">
        <f t="shared" si="5"/>
        <v>53.612238</v>
      </c>
    </row>
    <row r="160" spans="1:13" ht="15">
      <c r="A160" t="s">
        <v>159</v>
      </c>
      <c r="B160">
        <v>1.423885074</v>
      </c>
      <c r="C160">
        <v>0</v>
      </c>
      <c r="D160">
        <v>0</v>
      </c>
      <c r="E160">
        <v>0.077845</v>
      </c>
      <c r="F160">
        <v>0.454341</v>
      </c>
      <c r="G160">
        <v>2.1</v>
      </c>
      <c r="H160">
        <v>5.34</v>
      </c>
      <c r="I160">
        <v>2.945312</v>
      </c>
      <c r="J160">
        <v>28.9</v>
      </c>
      <c r="K160">
        <v>4364</v>
      </c>
      <c r="L160">
        <f t="shared" si="4"/>
        <v>0</v>
      </c>
      <c r="M160">
        <f t="shared" si="5"/>
        <v>0</v>
      </c>
    </row>
    <row r="161" spans="1:13" ht="15">
      <c r="A161" t="s">
        <v>160</v>
      </c>
      <c r="B161">
        <v>1.368512653</v>
      </c>
      <c r="C161">
        <v>18</v>
      </c>
      <c r="D161">
        <v>16</v>
      </c>
      <c r="E161">
        <v>0.077845</v>
      </c>
      <c r="F161">
        <v>0.454341</v>
      </c>
      <c r="G161">
        <v>2.1</v>
      </c>
      <c r="H161">
        <v>5.34</v>
      </c>
      <c r="I161">
        <v>2.945312</v>
      </c>
      <c r="J161">
        <v>28.9</v>
      </c>
      <c r="K161">
        <v>4364</v>
      </c>
      <c r="L161">
        <f t="shared" si="4"/>
        <v>1.4012099999999998</v>
      </c>
      <c r="M161">
        <f t="shared" si="5"/>
        <v>8.178138</v>
      </c>
    </row>
    <row r="162" spans="1:13" ht="15">
      <c r="A162" t="s">
        <v>161</v>
      </c>
      <c r="B162">
        <v>1.896842051</v>
      </c>
      <c r="C162">
        <v>8</v>
      </c>
      <c r="D162">
        <v>4</v>
      </c>
      <c r="E162">
        <v>1.91211</v>
      </c>
      <c r="F162">
        <v>2.345</v>
      </c>
      <c r="G162">
        <v>0.6</v>
      </c>
      <c r="H162">
        <v>5.8</v>
      </c>
      <c r="I162">
        <v>0.291221</v>
      </c>
      <c r="J162">
        <v>27.7</v>
      </c>
      <c r="K162">
        <v>1362</v>
      </c>
      <c r="L162">
        <f t="shared" si="4"/>
        <v>15.29688</v>
      </c>
      <c r="M162">
        <f t="shared" si="5"/>
        <v>18.76</v>
      </c>
    </row>
    <row r="163" spans="1:13" ht="15">
      <c r="A163" t="s">
        <v>162</v>
      </c>
      <c r="B163">
        <v>2.03148391</v>
      </c>
      <c r="C163">
        <v>32</v>
      </c>
      <c r="D163">
        <v>188</v>
      </c>
      <c r="E163">
        <v>1.91211</v>
      </c>
      <c r="F163">
        <v>2.345</v>
      </c>
      <c r="G163">
        <v>0.6</v>
      </c>
      <c r="H163">
        <v>5.8</v>
      </c>
      <c r="I163">
        <v>0.291221</v>
      </c>
      <c r="J163">
        <v>27.7</v>
      </c>
      <c r="K163">
        <v>1362</v>
      </c>
      <c r="L163">
        <f t="shared" si="4"/>
        <v>61.18752</v>
      </c>
      <c r="M163">
        <f t="shared" si="5"/>
        <v>75.04</v>
      </c>
    </row>
    <row r="164" spans="1:13" ht="15">
      <c r="A164" t="s">
        <v>163</v>
      </c>
      <c r="B164">
        <v>2.149458185</v>
      </c>
      <c r="C164">
        <v>48</v>
      </c>
      <c r="D164">
        <v>74</v>
      </c>
      <c r="E164">
        <v>1.91211</v>
      </c>
      <c r="F164">
        <v>2.345</v>
      </c>
      <c r="G164">
        <v>0.6</v>
      </c>
      <c r="H164">
        <v>5.8</v>
      </c>
      <c r="I164">
        <v>0.291221</v>
      </c>
      <c r="J164">
        <v>27.7</v>
      </c>
      <c r="K164">
        <v>1362</v>
      </c>
      <c r="L164">
        <f t="shared" si="4"/>
        <v>91.78128</v>
      </c>
      <c r="M164">
        <f t="shared" si="5"/>
        <v>112.56</v>
      </c>
    </row>
    <row r="165" spans="1:13" ht="15">
      <c r="A165" t="s">
        <v>164</v>
      </c>
      <c r="B165">
        <v>2.436123068</v>
      </c>
      <c r="C165">
        <v>44</v>
      </c>
      <c r="D165">
        <v>70</v>
      </c>
      <c r="E165">
        <v>1.91211</v>
      </c>
      <c r="F165">
        <v>2.345</v>
      </c>
      <c r="G165">
        <v>0.6</v>
      </c>
      <c r="H165">
        <v>5.8</v>
      </c>
      <c r="I165">
        <v>0.291221</v>
      </c>
      <c r="J165">
        <v>27.7</v>
      </c>
      <c r="K165">
        <v>1362</v>
      </c>
      <c r="L165">
        <f t="shared" si="4"/>
        <v>84.13284</v>
      </c>
      <c r="M165">
        <f t="shared" si="5"/>
        <v>103.18</v>
      </c>
    </row>
    <row r="166" spans="1:13" ht="15">
      <c r="A166" t="s">
        <v>165</v>
      </c>
      <c r="B166">
        <v>1.751073265</v>
      </c>
      <c r="C166">
        <v>67</v>
      </c>
      <c r="D166">
        <v>28</v>
      </c>
      <c r="E166">
        <v>1.91211</v>
      </c>
      <c r="F166">
        <v>2.345</v>
      </c>
      <c r="G166">
        <v>0.6</v>
      </c>
      <c r="H166">
        <v>5.8</v>
      </c>
      <c r="I166">
        <v>0.291221</v>
      </c>
      <c r="J166">
        <v>27.7</v>
      </c>
      <c r="K166">
        <v>1362</v>
      </c>
      <c r="L166">
        <f t="shared" si="4"/>
        <v>128.11137</v>
      </c>
      <c r="M166">
        <f t="shared" si="5"/>
        <v>157.115</v>
      </c>
    </row>
    <row r="167" spans="1:13" ht="15">
      <c r="A167" t="s">
        <v>166</v>
      </c>
      <c r="B167">
        <v>1.925911148</v>
      </c>
      <c r="C167">
        <v>14</v>
      </c>
      <c r="D167">
        <v>36</v>
      </c>
      <c r="E167">
        <v>1.91211</v>
      </c>
      <c r="F167">
        <v>2.345</v>
      </c>
      <c r="G167">
        <v>0.6</v>
      </c>
      <c r="H167">
        <v>5.8</v>
      </c>
      <c r="I167">
        <v>0.291221</v>
      </c>
      <c r="J167">
        <v>27.7</v>
      </c>
      <c r="K167">
        <v>1362</v>
      </c>
      <c r="L167">
        <f t="shared" si="4"/>
        <v>26.76954</v>
      </c>
      <c r="M167">
        <f t="shared" si="5"/>
        <v>32.830000000000005</v>
      </c>
    </row>
    <row r="168" spans="1:13" ht="15">
      <c r="A168" t="s">
        <v>167</v>
      </c>
      <c r="B168">
        <v>1.167743055</v>
      </c>
      <c r="C168">
        <v>44</v>
      </c>
      <c r="D168">
        <v>42</v>
      </c>
      <c r="E168">
        <v>1.91211</v>
      </c>
      <c r="F168">
        <v>2.345</v>
      </c>
      <c r="G168">
        <v>0.6</v>
      </c>
      <c r="H168">
        <v>5.8</v>
      </c>
      <c r="I168">
        <v>0.291221</v>
      </c>
      <c r="J168">
        <v>27.7</v>
      </c>
      <c r="K168">
        <v>1362</v>
      </c>
      <c r="L168">
        <f t="shared" si="4"/>
        <v>84.13284</v>
      </c>
      <c r="M168">
        <f t="shared" si="5"/>
        <v>103.18</v>
      </c>
    </row>
    <row r="169" spans="1:13" ht="15">
      <c r="A169" t="s">
        <v>168</v>
      </c>
      <c r="B169">
        <v>1.243270899</v>
      </c>
      <c r="C169">
        <v>89</v>
      </c>
      <c r="D169">
        <v>53</v>
      </c>
      <c r="E169">
        <v>1.91211</v>
      </c>
      <c r="F169">
        <v>2.345</v>
      </c>
      <c r="G169">
        <v>0.6</v>
      </c>
      <c r="H169">
        <v>5.8</v>
      </c>
      <c r="I169">
        <v>0.291221</v>
      </c>
      <c r="J169">
        <v>27.7</v>
      </c>
      <c r="K169">
        <v>1362</v>
      </c>
      <c r="L169">
        <f t="shared" si="4"/>
        <v>170.17779</v>
      </c>
      <c r="M169">
        <f t="shared" si="5"/>
        <v>208.705</v>
      </c>
    </row>
    <row r="170" spans="1:13" ht="15">
      <c r="A170" t="s">
        <v>169</v>
      </c>
      <c r="B170">
        <v>1.252724333</v>
      </c>
      <c r="C170">
        <v>108</v>
      </c>
      <c r="D170">
        <v>33</v>
      </c>
      <c r="E170">
        <v>1.91211</v>
      </c>
      <c r="F170">
        <v>2.345</v>
      </c>
      <c r="G170">
        <v>0.6</v>
      </c>
      <c r="H170">
        <v>5.8</v>
      </c>
      <c r="I170">
        <v>0.291221</v>
      </c>
      <c r="J170">
        <v>27.7</v>
      </c>
      <c r="K170">
        <v>1362</v>
      </c>
      <c r="L170">
        <f t="shared" si="4"/>
        <v>206.50788</v>
      </c>
      <c r="M170">
        <f t="shared" si="5"/>
        <v>253.26000000000002</v>
      </c>
    </row>
    <row r="171" spans="1:13" ht="15">
      <c r="A171" t="s">
        <v>170</v>
      </c>
      <c r="B171">
        <v>1.990051425</v>
      </c>
      <c r="C171">
        <v>6</v>
      </c>
      <c r="D171">
        <v>38</v>
      </c>
      <c r="E171">
        <v>1.91211</v>
      </c>
      <c r="F171">
        <v>2.345</v>
      </c>
      <c r="G171">
        <v>0.6</v>
      </c>
      <c r="H171">
        <v>5.8</v>
      </c>
      <c r="I171">
        <v>0.291221</v>
      </c>
      <c r="J171">
        <v>27.7</v>
      </c>
      <c r="K171">
        <v>1362</v>
      </c>
      <c r="L171">
        <f t="shared" si="4"/>
        <v>11.47266</v>
      </c>
      <c r="M171">
        <f t="shared" si="5"/>
        <v>14.07</v>
      </c>
    </row>
    <row r="172" spans="1:13" ht="15">
      <c r="A172" t="s">
        <v>171</v>
      </c>
      <c r="B172">
        <v>1.466826553</v>
      </c>
      <c r="C172">
        <v>10</v>
      </c>
      <c r="D172">
        <v>61</v>
      </c>
      <c r="E172">
        <v>1.91211</v>
      </c>
      <c r="F172">
        <v>2.345</v>
      </c>
      <c r="G172">
        <v>0.6</v>
      </c>
      <c r="H172">
        <v>5.8</v>
      </c>
      <c r="I172">
        <v>0.291221</v>
      </c>
      <c r="J172">
        <v>27.7</v>
      </c>
      <c r="K172">
        <v>1362</v>
      </c>
      <c r="L172">
        <f t="shared" si="4"/>
        <v>19.1211</v>
      </c>
      <c r="M172">
        <f t="shared" si="5"/>
        <v>23.450000000000003</v>
      </c>
    </row>
    <row r="173" spans="1:13" ht="15">
      <c r="A173" t="s">
        <v>172</v>
      </c>
      <c r="B173">
        <v>0.855339386</v>
      </c>
      <c r="C173">
        <v>6</v>
      </c>
      <c r="D173">
        <v>32</v>
      </c>
      <c r="E173">
        <v>1.91211</v>
      </c>
      <c r="F173">
        <v>2.345</v>
      </c>
      <c r="G173">
        <v>0.6</v>
      </c>
      <c r="H173">
        <v>5.8</v>
      </c>
      <c r="I173">
        <v>0.291221</v>
      </c>
      <c r="J173">
        <v>27.7</v>
      </c>
      <c r="K173">
        <v>1362</v>
      </c>
      <c r="L173">
        <f t="shared" si="4"/>
        <v>11.47266</v>
      </c>
      <c r="M173">
        <f t="shared" si="5"/>
        <v>14.07</v>
      </c>
    </row>
    <row r="174" spans="1:13" ht="15">
      <c r="A174" t="s">
        <v>173</v>
      </c>
      <c r="B174">
        <v>1.541739366</v>
      </c>
      <c r="C174">
        <v>12</v>
      </c>
      <c r="D174">
        <v>8</v>
      </c>
      <c r="E174">
        <v>1.91211</v>
      </c>
      <c r="F174">
        <v>2.345</v>
      </c>
      <c r="G174">
        <v>0.6</v>
      </c>
      <c r="H174">
        <v>5.8</v>
      </c>
      <c r="I174">
        <v>0.291221</v>
      </c>
      <c r="J174">
        <v>27.7</v>
      </c>
      <c r="K174">
        <v>1362</v>
      </c>
      <c r="L174">
        <f t="shared" si="4"/>
        <v>22.94532</v>
      </c>
      <c r="M174">
        <f t="shared" si="5"/>
        <v>28.14</v>
      </c>
    </row>
    <row r="175" spans="1:13" ht="15">
      <c r="A175" t="s">
        <v>174</v>
      </c>
      <c r="B175">
        <v>1.172425584</v>
      </c>
      <c r="C175">
        <v>54</v>
      </c>
      <c r="D175">
        <v>30</v>
      </c>
      <c r="E175">
        <v>1.91211</v>
      </c>
      <c r="F175">
        <v>2.345</v>
      </c>
      <c r="G175">
        <v>0.6</v>
      </c>
      <c r="H175">
        <v>5.8</v>
      </c>
      <c r="I175">
        <v>0.291221</v>
      </c>
      <c r="J175">
        <v>27.7</v>
      </c>
      <c r="K175">
        <v>1362</v>
      </c>
      <c r="L175">
        <f t="shared" si="4"/>
        <v>103.25394</v>
      </c>
      <c r="M175">
        <f t="shared" si="5"/>
        <v>126.63000000000001</v>
      </c>
    </row>
    <row r="176" spans="1:13" ht="15">
      <c r="A176" t="s">
        <v>175</v>
      </c>
      <c r="B176">
        <v>1.412025591</v>
      </c>
      <c r="C176">
        <v>6</v>
      </c>
      <c r="D176">
        <v>32</v>
      </c>
      <c r="E176">
        <v>1.91211</v>
      </c>
      <c r="F176">
        <v>2.345</v>
      </c>
      <c r="G176">
        <v>0.6</v>
      </c>
      <c r="H176">
        <v>5.8</v>
      </c>
      <c r="I176">
        <v>0.291221</v>
      </c>
      <c r="J176">
        <v>27.7</v>
      </c>
      <c r="K176">
        <v>1362</v>
      </c>
      <c r="L176">
        <f t="shared" si="4"/>
        <v>11.47266</v>
      </c>
      <c r="M176">
        <f t="shared" si="5"/>
        <v>14.07</v>
      </c>
    </row>
    <row r="177" spans="1:13" ht="15">
      <c r="A177" t="s">
        <v>176</v>
      </c>
      <c r="B177">
        <v>1.331848343</v>
      </c>
      <c r="C177">
        <v>0</v>
      </c>
      <c r="D177">
        <v>32</v>
      </c>
      <c r="E177">
        <v>1.91211</v>
      </c>
      <c r="F177">
        <v>2.345</v>
      </c>
      <c r="G177">
        <v>0.6</v>
      </c>
      <c r="H177">
        <v>5.8</v>
      </c>
      <c r="I177">
        <v>0.291221</v>
      </c>
      <c r="J177">
        <v>27.7</v>
      </c>
      <c r="K177">
        <v>1362</v>
      </c>
      <c r="L177">
        <f t="shared" si="4"/>
        <v>0</v>
      </c>
      <c r="M177">
        <f t="shared" si="5"/>
        <v>0</v>
      </c>
    </row>
    <row r="178" spans="1:13" ht="15">
      <c r="A178" t="s">
        <v>177</v>
      </c>
      <c r="B178">
        <v>1.380922637</v>
      </c>
      <c r="C178">
        <v>46</v>
      </c>
      <c r="D178">
        <v>7</v>
      </c>
      <c r="E178">
        <v>1.91211</v>
      </c>
      <c r="F178">
        <v>2.345</v>
      </c>
      <c r="G178">
        <v>0.6</v>
      </c>
      <c r="H178">
        <v>5.8</v>
      </c>
      <c r="I178">
        <v>0.291221</v>
      </c>
      <c r="J178">
        <v>27.7</v>
      </c>
      <c r="K178">
        <v>1362</v>
      </c>
      <c r="L178">
        <f t="shared" si="4"/>
        <v>87.95706</v>
      </c>
      <c r="M178">
        <f t="shared" si="5"/>
        <v>107.87</v>
      </c>
    </row>
    <row r="179" spans="1:13" ht="15">
      <c r="A179" t="s">
        <v>178</v>
      </c>
      <c r="B179">
        <v>1.296796913</v>
      </c>
      <c r="C179">
        <v>4</v>
      </c>
      <c r="D179">
        <v>8</v>
      </c>
      <c r="E179">
        <v>1.91211</v>
      </c>
      <c r="F179">
        <v>2.345</v>
      </c>
      <c r="G179">
        <v>0.6</v>
      </c>
      <c r="H179">
        <v>5.8</v>
      </c>
      <c r="I179">
        <v>0.291221</v>
      </c>
      <c r="J179">
        <v>27.7</v>
      </c>
      <c r="K179">
        <v>1362</v>
      </c>
      <c r="L179">
        <f t="shared" si="4"/>
        <v>7.64844</v>
      </c>
      <c r="M179">
        <f t="shared" si="5"/>
        <v>9.38</v>
      </c>
    </row>
    <row r="180" spans="1:13" ht="15">
      <c r="A180" t="s">
        <v>179</v>
      </c>
      <c r="B180">
        <v>0.912989446</v>
      </c>
      <c r="C180">
        <v>407</v>
      </c>
      <c r="D180">
        <v>108</v>
      </c>
      <c r="E180">
        <v>1.91211</v>
      </c>
      <c r="F180">
        <v>2.345</v>
      </c>
      <c r="G180">
        <v>0.6</v>
      </c>
      <c r="H180">
        <v>5.8</v>
      </c>
      <c r="I180">
        <v>0.291221</v>
      </c>
      <c r="J180">
        <v>27.7</v>
      </c>
      <c r="K180">
        <v>1362</v>
      </c>
      <c r="L180">
        <f t="shared" si="4"/>
        <v>778.2287699999999</v>
      </c>
      <c r="M180">
        <f t="shared" si="5"/>
        <v>954.4150000000001</v>
      </c>
    </row>
    <row r="181" spans="1:13" ht="15">
      <c r="A181" t="s">
        <v>180</v>
      </c>
      <c r="B181">
        <v>1.175374169</v>
      </c>
      <c r="C181">
        <v>202</v>
      </c>
      <c r="D181">
        <v>138</v>
      </c>
      <c r="E181">
        <v>1.91211</v>
      </c>
      <c r="F181">
        <v>2.345</v>
      </c>
      <c r="G181">
        <v>0.6</v>
      </c>
      <c r="H181">
        <v>5.8</v>
      </c>
      <c r="I181">
        <v>0.291221</v>
      </c>
      <c r="J181">
        <v>27.7</v>
      </c>
      <c r="K181">
        <v>1362</v>
      </c>
      <c r="L181">
        <f t="shared" si="4"/>
        <v>386.24622</v>
      </c>
      <c r="M181">
        <f t="shared" si="5"/>
        <v>473.69000000000005</v>
      </c>
    </row>
    <row r="182" spans="1:13" ht="15">
      <c r="A182" t="s">
        <v>181</v>
      </c>
      <c r="B182">
        <v>0.558509598</v>
      </c>
      <c r="C182">
        <v>454</v>
      </c>
      <c r="D182">
        <v>758</v>
      </c>
      <c r="E182">
        <v>0.13168026</v>
      </c>
      <c r="F182">
        <v>9.467</v>
      </c>
      <c r="G182">
        <v>0.3</v>
      </c>
      <c r="H182">
        <v>8.77</v>
      </c>
      <c r="I182">
        <v>2.7416</v>
      </c>
      <c r="J182">
        <v>31.7</v>
      </c>
      <c r="K182">
        <v>1685</v>
      </c>
      <c r="L182">
        <f t="shared" si="4"/>
        <v>59.782838039999994</v>
      </c>
      <c r="M182">
        <f t="shared" si="5"/>
        <v>4298.018</v>
      </c>
    </row>
    <row r="183" spans="1:13" ht="15">
      <c r="A183" t="s">
        <v>182</v>
      </c>
      <c r="B183">
        <v>0.827970149</v>
      </c>
      <c r="C183">
        <v>52</v>
      </c>
      <c r="D183">
        <v>2</v>
      </c>
      <c r="E183">
        <v>0.13168026</v>
      </c>
      <c r="F183">
        <v>9.467</v>
      </c>
      <c r="G183">
        <v>0.3</v>
      </c>
      <c r="H183">
        <v>8.77</v>
      </c>
      <c r="I183">
        <v>2.7416</v>
      </c>
      <c r="J183">
        <v>31.7</v>
      </c>
      <c r="K183">
        <v>1685</v>
      </c>
      <c r="L183">
        <f t="shared" si="4"/>
        <v>6.84737352</v>
      </c>
      <c r="M183">
        <f t="shared" si="5"/>
        <v>492.28400000000005</v>
      </c>
    </row>
    <row r="184" spans="1:13" ht="15">
      <c r="A184" t="s">
        <v>183</v>
      </c>
      <c r="B184">
        <v>0.736619903</v>
      </c>
      <c r="C184">
        <v>65</v>
      </c>
      <c r="D184">
        <v>72</v>
      </c>
      <c r="E184">
        <v>0.13168026</v>
      </c>
      <c r="F184">
        <v>9.467</v>
      </c>
      <c r="G184">
        <v>0.3</v>
      </c>
      <c r="H184">
        <v>8.77</v>
      </c>
      <c r="I184">
        <v>2.7416</v>
      </c>
      <c r="J184">
        <v>31.7</v>
      </c>
      <c r="K184">
        <v>1685</v>
      </c>
      <c r="L184">
        <f t="shared" si="4"/>
        <v>8.5592169</v>
      </c>
      <c r="M184">
        <f t="shared" si="5"/>
        <v>615.355</v>
      </c>
    </row>
    <row r="185" spans="1:13" ht="15">
      <c r="A185" t="s">
        <v>184</v>
      </c>
      <c r="B185">
        <v>0.823190199</v>
      </c>
      <c r="C185">
        <v>296</v>
      </c>
      <c r="D185">
        <v>111</v>
      </c>
      <c r="E185">
        <v>0.13168026</v>
      </c>
      <c r="F185">
        <v>9.467</v>
      </c>
      <c r="G185">
        <v>0.3</v>
      </c>
      <c r="H185">
        <v>8.77</v>
      </c>
      <c r="I185">
        <v>2.7416</v>
      </c>
      <c r="J185">
        <v>31.7</v>
      </c>
      <c r="K185">
        <v>1685</v>
      </c>
      <c r="L185">
        <f t="shared" si="4"/>
        <v>38.977356959999995</v>
      </c>
      <c r="M185">
        <f t="shared" si="5"/>
        <v>2802.232</v>
      </c>
    </row>
    <row r="186" spans="1:13" ht="15">
      <c r="A186" t="s">
        <v>185</v>
      </c>
      <c r="B186">
        <v>0.893752731</v>
      </c>
      <c r="C186">
        <v>558</v>
      </c>
      <c r="D186">
        <v>106</v>
      </c>
      <c r="E186">
        <v>0.13168026</v>
      </c>
      <c r="F186">
        <v>9.467</v>
      </c>
      <c r="G186">
        <v>0.3</v>
      </c>
      <c r="H186">
        <v>8.77</v>
      </c>
      <c r="I186">
        <v>2.7416</v>
      </c>
      <c r="J186">
        <v>31.7</v>
      </c>
      <c r="K186">
        <v>1685</v>
      </c>
      <c r="L186">
        <f t="shared" si="4"/>
        <v>73.47758508</v>
      </c>
      <c r="M186">
        <f t="shared" si="5"/>
        <v>5282.586</v>
      </c>
    </row>
    <row r="187" spans="1:13" ht="15">
      <c r="A187" t="s">
        <v>186</v>
      </c>
      <c r="B187">
        <v>0.599444821</v>
      </c>
      <c r="C187">
        <v>241</v>
      </c>
      <c r="D187">
        <v>54</v>
      </c>
      <c r="E187">
        <v>0.13168026</v>
      </c>
      <c r="F187">
        <v>9.467</v>
      </c>
      <c r="G187">
        <v>0.3</v>
      </c>
      <c r="H187">
        <v>8.77</v>
      </c>
      <c r="I187">
        <v>2.7416</v>
      </c>
      <c r="J187">
        <v>31.7</v>
      </c>
      <c r="K187">
        <v>1685</v>
      </c>
      <c r="L187">
        <f t="shared" si="4"/>
        <v>31.734942659999998</v>
      </c>
      <c r="M187">
        <f t="shared" si="5"/>
        <v>2281.547</v>
      </c>
    </row>
    <row r="188" spans="1:13" ht="15">
      <c r="A188" t="s">
        <v>187</v>
      </c>
      <c r="B188">
        <v>0.20823453</v>
      </c>
      <c r="C188">
        <v>602</v>
      </c>
      <c r="D188">
        <v>252</v>
      </c>
      <c r="E188">
        <v>0.13168026</v>
      </c>
      <c r="F188">
        <v>9.467</v>
      </c>
      <c r="G188">
        <v>0.3</v>
      </c>
      <c r="H188">
        <v>8.77</v>
      </c>
      <c r="I188">
        <v>2.7416</v>
      </c>
      <c r="J188">
        <v>31.7</v>
      </c>
      <c r="K188">
        <v>1685</v>
      </c>
      <c r="L188">
        <f t="shared" si="4"/>
        <v>79.27151651999999</v>
      </c>
      <c r="M188">
        <f t="shared" si="5"/>
        <v>5699.134</v>
      </c>
    </row>
    <row r="189" spans="1:13" ht="15">
      <c r="A189" t="s">
        <v>188</v>
      </c>
      <c r="B189">
        <v>0.935846693</v>
      </c>
      <c r="C189">
        <v>416</v>
      </c>
      <c r="D189">
        <v>36</v>
      </c>
      <c r="E189">
        <v>0.13168026</v>
      </c>
      <c r="F189">
        <v>9.467</v>
      </c>
      <c r="G189">
        <v>0.3</v>
      </c>
      <c r="H189">
        <v>8.77</v>
      </c>
      <c r="I189">
        <v>2.7416</v>
      </c>
      <c r="J189">
        <v>31.7</v>
      </c>
      <c r="K189">
        <v>1685</v>
      </c>
      <c r="L189">
        <f t="shared" si="4"/>
        <v>54.77898816</v>
      </c>
      <c r="M189">
        <f t="shared" si="5"/>
        <v>3938.2720000000004</v>
      </c>
    </row>
    <row r="190" spans="1:13" ht="15">
      <c r="A190" t="s">
        <v>189</v>
      </c>
      <c r="B190">
        <v>0.985956039</v>
      </c>
      <c r="C190">
        <v>76</v>
      </c>
      <c r="D190">
        <v>28</v>
      </c>
      <c r="E190">
        <v>0.13168026</v>
      </c>
      <c r="F190">
        <v>9.467</v>
      </c>
      <c r="G190">
        <v>0.3</v>
      </c>
      <c r="H190">
        <v>8.77</v>
      </c>
      <c r="I190">
        <v>2.7416</v>
      </c>
      <c r="J190">
        <v>31.7</v>
      </c>
      <c r="K190">
        <v>1685</v>
      </c>
      <c r="L190">
        <f t="shared" si="4"/>
        <v>10.00769976</v>
      </c>
      <c r="M190">
        <f t="shared" si="5"/>
        <v>719.4920000000001</v>
      </c>
    </row>
    <row r="191" spans="1:13" ht="15">
      <c r="A191" t="s">
        <v>190</v>
      </c>
      <c r="B191">
        <v>0.536814367</v>
      </c>
      <c r="C191">
        <v>198</v>
      </c>
      <c r="D191">
        <v>30</v>
      </c>
      <c r="E191">
        <v>0.13168026</v>
      </c>
      <c r="F191">
        <v>9.467</v>
      </c>
      <c r="G191">
        <v>0.3</v>
      </c>
      <c r="H191">
        <v>8.77</v>
      </c>
      <c r="I191">
        <v>2.7416</v>
      </c>
      <c r="J191">
        <v>31.7</v>
      </c>
      <c r="K191">
        <v>1685</v>
      </c>
      <c r="L191">
        <f t="shared" si="4"/>
        <v>26.07269148</v>
      </c>
      <c r="M191">
        <f t="shared" si="5"/>
        <v>1874.4660000000001</v>
      </c>
    </row>
    <row r="192" spans="1:13" ht="15">
      <c r="A192" t="s">
        <v>191</v>
      </c>
      <c r="B192">
        <v>0.782472974</v>
      </c>
      <c r="C192">
        <v>98</v>
      </c>
      <c r="D192">
        <v>778</v>
      </c>
      <c r="E192">
        <v>0.13168026</v>
      </c>
      <c r="F192">
        <v>9.467</v>
      </c>
      <c r="G192">
        <v>0.3</v>
      </c>
      <c r="H192">
        <v>8.77</v>
      </c>
      <c r="I192">
        <v>2.7416</v>
      </c>
      <c r="J192">
        <v>31.7</v>
      </c>
      <c r="K192">
        <v>1685</v>
      </c>
      <c r="L192">
        <f t="shared" si="4"/>
        <v>12.904665479999998</v>
      </c>
      <c r="M192">
        <f t="shared" si="5"/>
        <v>927.7660000000001</v>
      </c>
    </row>
    <row r="193" spans="1:13" ht="15">
      <c r="A193" t="s">
        <v>192</v>
      </c>
      <c r="B193">
        <v>0.944980678</v>
      </c>
      <c r="C193">
        <v>96</v>
      </c>
      <c r="D193">
        <v>20</v>
      </c>
      <c r="E193">
        <v>0.13168026</v>
      </c>
      <c r="F193">
        <v>9.467</v>
      </c>
      <c r="G193">
        <v>0.3</v>
      </c>
      <c r="H193">
        <v>8.77</v>
      </c>
      <c r="I193">
        <v>2.7416</v>
      </c>
      <c r="J193">
        <v>31.7</v>
      </c>
      <c r="K193">
        <v>1685</v>
      </c>
      <c r="L193">
        <f t="shared" si="4"/>
        <v>12.64130496</v>
      </c>
      <c r="M193">
        <f t="shared" si="5"/>
        <v>908.8320000000001</v>
      </c>
    </row>
    <row r="194" spans="1:13" ht="15">
      <c r="A194" t="s">
        <v>193</v>
      </c>
      <c r="B194">
        <v>0.845755318</v>
      </c>
      <c r="C194">
        <v>190</v>
      </c>
      <c r="D194">
        <v>28</v>
      </c>
      <c r="E194">
        <v>0.13168026</v>
      </c>
      <c r="F194">
        <v>9.467</v>
      </c>
      <c r="G194">
        <v>0.3</v>
      </c>
      <c r="H194">
        <v>8.77</v>
      </c>
      <c r="I194">
        <v>2.7416</v>
      </c>
      <c r="J194">
        <v>31.7</v>
      </c>
      <c r="K194">
        <v>1685</v>
      </c>
      <c r="L194">
        <f t="shared" si="4"/>
        <v>25.0192494</v>
      </c>
      <c r="M194">
        <f t="shared" si="5"/>
        <v>1798.73</v>
      </c>
    </row>
    <row r="195" spans="1:13" ht="15">
      <c r="A195" t="s">
        <v>194</v>
      </c>
      <c r="B195">
        <v>0.795267551</v>
      </c>
      <c r="C195">
        <v>421</v>
      </c>
      <c r="D195">
        <v>187</v>
      </c>
      <c r="E195">
        <v>0.13168026</v>
      </c>
      <c r="F195">
        <v>9.467</v>
      </c>
      <c r="G195">
        <v>0.3</v>
      </c>
      <c r="H195">
        <v>8.77</v>
      </c>
      <c r="I195">
        <v>2.7416</v>
      </c>
      <c r="J195">
        <v>31.7</v>
      </c>
      <c r="K195">
        <v>1685</v>
      </c>
      <c r="L195">
        <f aca="true" t="shared" si="6" ref="L195:L258">E195*C195</f>
        <v>55.43738946</v>
      </c>
      <c r="M195">
        <f aca="true" t="shared" si="7" ref="M195:M258">F195*C195</f>
        <v>3985.6070000000004</v>
      </c>
    </row>
    <row r="196" spans="1:13" ht="15">
      <c r="A196" t="s">
        <v>195</v>
      </c>
      <c r="B196">
        <v>0.731447264</v>
      </c>
      <c r="C196">
        <v>376</v>
      </c>
      <c r="D196">
        <v>364</v>
      </c>
      <c r="E196">
        <v>0.13168026</v>
      </c>
      <c r="F196">
        <v>9.467</v>
      </c>
      <c r="G196">
        <v>0.3</v>
      </c>
      <c r="H196">
        <v>8.77</v>
      </c>
      <c r="I196">
        <v>2.7416</v>
      </c>
      <c r="J196">
        <v>31.7</v>
      </c>
      <c r="K196">
        <v>1685</v>
      </c>
      <c r="L196">
        <f t="shared" si="6"/>
        <v>49.51177776</v>
      </c>
      <c r="M196">
        <f t="shared" si="7"/>
        <v>3559.592</v>
      </c>
    </row>
    <row r="197" spans="1:13" ht="15">
      <c r="A197" t="s">
        <v>196</v>
      </c>
      <c r="B197">
        <v>0.852153082</v>
      </c>
      <c r="C197">
        <v>99</v>
      </c>
      <c r="D197">
        <v>154</v>
      </c>
      <c r="E197">
        <v>0.13168026</v>
      </c>
      <c r="F197">
        <v>9.467</v>
      </c>
      <c r="G197">
        <v>0.3</v>
      </c>
      <c r="H197">
        <v>8.77</v>
      </c>
      <c r="I197">
        <v>2.7416</v>
      </c>
      <c r="J197">
        <v>31.7</v>
      </c>
      <c r="K197">
        <v>1685</v>
      </c>
      <c r="L197">
        <f t="shared" si="6"/>
        <v>13.03634574</v>
      </c>
      <c r="M197">
        <f t="shared" si="7"/>
        <v>937.2330000000001</v>
      </c>
    </row>
    <row r="198" spans="1:13" ht="15">
      <c r="A198" t="s">
        <v>197</v>
      </c>
      <c r="B198">
        <v>0.88642249</v>
      </c>
      <c r="C198">
        <v>460</v>
      </c>
      <c r="D198">
        <v>154</v>
      </c>
      <c r="E198">
        <v>0.13168026</v>
      </c>
      <c r="F198">
        <v>9.467</v>
      </c>
      <c r="G198">
        <v>0.3</v>
      </c>
      <c r="H198">
        <v>8.77</v>
      </c>
      <c r="I198">
        <v>2.7416</v>
      </c>
      <c r="J198">
        <v>31.7</v>
      </c>
      <c r="K198">
        <v>1685</v>
      </c>
      <c r="L198">
        <f t="shared" si="6"/>
        <v>60.5729196</v>
      </c>
      <c r="M198">
        <f t="shared" si="7"/>
        <v>4354.820000000001</v>
      </c>
    </row>
    <row r="199" spans="1:13" ht="15">
      <c r="A199" t="s">
        <v>198</v>
      </c>
      <c r="B199">
        <v>0.777212178</v>
      </c>
      <c r="C199">
        <v>27</v>
      </c>
      <c r="D199">
        <v>28</v>
      </c>
      <c r="E199">
        <v>0.13168026</v>
      </c>
      <c r="F199">
        <v>9.467</v>
      </c>
      <c r="G199">
        <v>0.3</v>
      </c>
      <c r="H199">
        <v>8.77</v>
      </c>
      <c r="I199">
        <v>2.7416</v>
      </c>
      <c r="J199">
        <v>31.7</v>
      </c>
      <c r="K199">
        <v>1685</v>
      </c>
      <c r="L199">
        <f t="shared" si="6"/>
        <v>3.55536702</v>
      </c>
      <c r="M199">
        <f t="shared" si="7"/>
        <v>255.609</v>
      </c>
    </row>
    <row r="200" spans="1:13" ht="15">
      <c r="A200" t="s">
        <v>199</v>
      </c>
      <c r="B200">
        <v>1.653239196</v>
      </c>
      <c r="C200">
        <v>0</v>
      </c>
      <c r="D200">
        <v>20</v>
      </c>
      <c r="E200">
        <v>0.13168026</v>
      </c>
      <c r="F200">
        <v>9.467</v>
      </c>
      <c r="G200">
        <v>0.3</v>
      </c>
      <c r="H200">
        <v>8.77</v>
      </c>
      <c r="I200">
        <v>2.7416</v>
      </c>
      <c r="J200">
        <v>31.7</v>
      </c>
      <c r="K200">
        <v>1685</v>
      </c>
      <c r="L200">
        <f t="shared" si="6"/>
        <v>0</v>
      </c>
      <c r="M200">
        <f t="shared" si="7"/>
        <v>0</v>
      </c>
    </row>
    <row r="201" spans="1:13" ht="15">
      <c r="A201" t="s">
        <v>200</v>
      </c>
      <c r="B201">
        <v>1.971540034</v>
      </c>
      <c r="C201">
        <v>234</v>
      </c>
      <c r="D201">
        <v>152</v>
      </c>
      <c r="E201">
        <v>0.13168026</v>
      </c>
      <c r="F201">
        <v>9.467</v>
      </c>
      <c r="G201">
        <v>0.3</v>
      </c>
      <c r="H201">
        <v>8.77</v>
      </c>
      <c r="I201">
        <v>2.7416</v>
      </c>
      <c r="J201">
        <v>31.7</v>
      </c>
      <c r="K201">
        <v>1685</v>
      </c>
      <c r="L201">
        <f t="shared" si="6"/>
        <v>30.813180839999998</v>
      </c>
      <c r="M201">
        <f t="shared" si="7"/>
        <v>2215.2780000000002</v>
      </c>
    </row>
    <row r="202" spans="1:13" ht="15">
      <c r="A202" t="s">
        <v>201</v>
      </c>
      <c r="B202">
        <v>1.893101766</v>
      </c>
      <c r="C202">
        <v>58</v>
      </c>
      <c r="D202">
        <v>54</v>
      </c>
      <c r="E202">
        <v>2.026431</v>
      </c>
      <c r="F202">
        <v>7.579</v>
      </c>
      <c r="G202">
        <v>0.7</v>
      </c>
      <c r="H202">
        <v>11.96</v>
      </c>
      <c r="I202">
        <v>1.83512</v>
      </c>
      <c r="J202">
        <v>31.2</v>
      </c>
      <c r="K202">
        <v>1105</v>
      </c>
      <c r="L202">
        <f t="shared" si="6"/>
        <v>117.532998</v>
      </c>
      <c r="M202">
        <f t="shared" si="7"/>
        <v>439.582</v>
      </c>
    </row>
    <row r="203" spans="1:13" ht="15">
      <c r="A203" t="s">
        <v>202</v>
      </c>
      <c r="B203">
        <v>1.215463124</v>
      </c>
      <c r="C203">
        <v>99</v>
      </c>
      <c r="D203">
        <v>126</v>
      </c>
      <c r="E203">
        <v>2.026431</v>
      </c>
      <c r="F203">
        <v>7.579</v>
      </c>
      <c r="G203">
        <v>0.7</v>
      </c>
      <c r="H203">
        <v>11.96</v>
      </c>
      <c r="I203">
        <v>1.83512</v>
      </c>
      <c r="J203">
        <v>31.2</v>
      </c>
      <c r="K203">
        <v>1105</v>
      </c>
      <c r="L203">
        <f t="shared" si="6"/>
        <v>200.616669</v>
      </c>
      <c r="M203">
        <f t="shared" si="7"/>
        <v>750.321</v>
      </c>
    </row>
    <row r="204" spans="1:13" ht="15">
      <c r="A204" t="s">
        <v>203</v>
      </c>
      <c r="B204">
        <v>1.500267328</v>
      </c>
      <c r="C204">
        <v>92</v>
      </c>
      <c r="D204">
        <v>362</v>
      </c>
      <c r="E204">
        <v>2.026431</v>
      </c>
      <c r="F204">
        <v>7.579</v>
      </c>
      <c r="G204">
        <v>0.7</v>
      </c>
      <c r="H204">
        <v>11.96</v>
      </c>
      <c r="I204">
        <v>1.83512</v>
      </c>
      <c r="J204">
        <v>31.2</v>
      </c>
      <c r="K204">
        <v>1105</v>
      </c>
      <c r="L204">
        <f t="shared" si="6"/>
        <v>186.431652</v>
      </c>
      <c r="M204">
        <f t="shared" si="7"/>
        <v>697.268</v>
      </c>
    </row>
    <row r="205" spans="1:13" ht="15">
      <c r="A205" t="s">
        <v>204</v>
      </c>
      <c r="B205">
        <v>1.167469209</v>
      </c>
      <c r="C205">
        <v>93</v>
      </c>
      <c r="D205">
        <v>94</v>
      </c>
      <c r="E205">
        <v>2.026431</v>
      </c>
      <c r="F205">
        <v>7.579</v>
      </c>
      <c r="G205">
        <v>0.7</v>
      </c>
      <c r="H205">
        <v>11.96</v>
      </c>
      <c r="I205">
        <v>1.83512</v>
      </c>
      <c r="J205">
        <v>31.2</v>
      </c>
      <c r="K205">
        <v>1105</v>
      </c>
      <c r="L205">
        <f t="shared" si="6"/>
        <v>188.45808300000002</v>
      </c>
      <c r="M205">
        <f t="shared" si="7"/>
        <v>704.847</v>
      </c>
    </row>
    <row r="206" spans="1:13" ht="15">
      <c r="A206" t="s">
        <v>205</v>
      </c>
      <c r="B206">
        <v>1.288356886</v>
      </c>
      <c r="C206">
        <v>98</v>
      </c>
      <c r="D206">
        <v>106</v>
      </c>
      <c r="E206">
        <v>2.026431</v>
      </c>
      <c r="F206">
        <v>7.579</v>
      </c>
      <c r="G206">
        <v>0.7</v>
      </c>
      <c r="H206">
        <v>11.96</v>
      </c>
      <c r="I206">
        <v>1.83512</v>
      </c>
      <c r="J206">
        <v>31.2</v>
      </c>
      <c r="K206">
        <v>1105</v>
      </c>
      <c r="L206">
        <f t="shared" si="6"/>
        <v>198.590238</v>
      </c>
      <c r="M206">
        <f t="shared" si="7"/>
        <v>742.742</v>
      </c>
    </row>
    <row r="207" spans="1:13" ht="15">
      <c r="A207" t="s">
        <v>206</v>
      </c>
      <c r="B207">
        <v>1.230039561</v>
      </c>
      <c r="C207">
        <v>16</v>
      </c>
      <c r="D207">
        <v>74</v>
      </c>
      <c r="E207">
        <v>2.026431</v>
      </c>
      <c r="F207">
        <v>7.579</v>
      </c>
      <c r="G207">
        <v>0.7</v>
      </c>
      <c r="H207">
        <v>11.96</v>
      </c>
      <c r="I207">
        <v>1.83512</v>
      </c>
      <c r="J207">
        <v>31.2</v>
      </c>
      <c r="K207">
        <v>1105</v>
      </c>
      <c r="L207">
        <f t="shared" si="6"/>
        <v>32.422896</v>
      </c>
      <c r="M207">
        <f t="shared" si="7"/>
        <v>121.264</v>
      </c>
    </row>
    <row r="208" spans="1:13" ht="15">
      <c r="A208" t="s">
        <v>207</v>
      </c>
      <c r="B208">
        <v>1.209477861</v>
      </c>
      <c r="C208">
        <v>14</v>
      </c>
      <c r="D208">
        <v>292</v>
      </c>
      <c r="E208">
        <v>2.026431</v>
      </c>
      <c r="F208">
        <v>7.579</v>
      </c>
      <c r="G208">
        <v>0.7</v>
      </c>
      <c r="H208">
        <v>11.96</v>
      </c>
      <c r="I208">
        <v>1.83512</v>
      </c>
      <c r="J208">
        <v>31.2</v>
      </c>
      <c r="K208">
        <v>1105</v>
      </c>
      <c r="L208">
        <f t="shared" si="6"/>
        <v>28.370034</v>
      </c>
      <c r="M208">
        <f t="shared" si="7"/>
        <v>106.106</v>
      </c>
    </row>
    <row r="209" spans="1:13" ht="15">
      <c r="A209" t="s">
        <v>208</v>
      </c>
      <c r="B209">
        <v>1.480018593</v>
      </c>
      <c r="C209">
        <v>16</v>
      </c>
      <c r="D209">
        <v>18</v>
      </c>
      <c r="E209">
        <v>2.026431</v>
      </c>
      <c r="F209">
        <v>7.579</v>
      </c>
      <c r="G209">
        <v>0.7</v>
      </c>
      <c r="H209">
        <v>11.96</v>
      </c>
      <c r="I209">
        <v>1.83512</v>
      </c>
      <c r="J209">
        <v>31.2</v>
      </c>
      <c r="K209">
        <v>1105</v>
      </c>
      <c r="L209">
        <f t="shared" si="6"/>
        <v>32.422896</v>
      </c>
      <c r="M209">
        <f t="shared" si="7"/>
        <v>121.264</v>
      </c>
    </row>
    <row r="210" spans="1:13" ht="15">
      <c r="A210" t="s">
        <v>209</v>
      </c>
      <c r="B210">
        <v>1.479379695</v>
      </c>
      <c r="C210">
        <v>14</v>
      </c>
      <c r="D210">
        <v>50</v>
      </c>
      <c r="E210">
        <v>2.026431</v>
      </c>
      <c r="F210">
        <v>7.579</v>
      </c>
      <c r="G210">
        <v>0.7</v>
      </c>
      <c r="H210">
        <v>11.96</v>
      </c>
      <c r="I210">
        <v>1.83512</v>
      </c>
      <c r="J210">
        <v>31.2</v>
      </c>
      <c r="K210">
        <v>1105</v>
      </c>
      <c r="L210">
        <f t="shared" si="6"/>
        <v>28.370034</v>
      </c>
      <c r="M210">
        <f t="shared" si="7"/>
        <v>106.106</v>
      </c>
    </row>
    <row r="211" spans="1:13" ht="15">
      <c r="A211" t="s">
        <v>210</v>
      </c>
      <c r="B211">
        <v>1.619893449</v>
      </c>
      <c r="C211">
        <v>78</v>
      </c>
      <c r="D211">
        <v>64</v>
      </c>
      <c r="E211">
        <v>2.026431</v>
      </c>
      <c r="F211">
        <v>7.579</v>
      </c>
      <c r="G211">
        <v>0.7</v>
      </c>
      <c r="H211">
        <v>11.96</v>
      </c>
      <c r="I211">
        <v>1.83512</v>
      </c>
      <c r="J211">
        <v>31.2</v>
      </c>
      <c r="K211">
        <v>1105</v>
      </c>
      <c r="L211">
        <f t="shared" si="6"/>
        <v>158.061618</v>
      </c>
      <c r="M211">
        <f t="shared" si="7"/>
        <v>591.162</v>
      </c>
    </row>
    <row r="212" spans="1:13" ht="15">
      <c r="A212" t="s">
        <v>211</v>
      </c>
      <c r="B212">
        <v>1.60131757</v>
      </c>
      <c r="C212">
        <v>24</v>
      </c>
      <c r="D212">
        <v>74</v>
      </c>
      <c r="E212">
        <v>2.026431</v>
      </c>
      <c r="F212">
        <v>7.579</v>
      </c>
      <c r="G212">
        <v>0.7</v>
      </c>
      <c r="H212">
        <v>11.96</v>
      </c>
      <c r="I212">
        <v>1.83512</v>
      </c>
      <c r="J212">
        <v>31.2</v>
      </c>
      <c r="K212">
        <v>1105</v>
      </c>
      <c r="L212">
        <f t="shared" si="6"/>
        <v>48.634344</v>
      </c>
      <c r="M212">
        <f t="shared" si="7"/>
        <v>181.896</v>
      </c>
    </row>
    <row r="213" spans="1:13" ht="15">
      <c r="A213" t="s">
        <v>212</v>
      </c>
      <c r="B213">
        <v>1.270890489</v>
      </c>
      <c r="C213">
        <v>30</v>
      </c>
      <c r="D213">
        <v>21</v>
      </c>
      <c r="E213">
        <v>2.026431</v>
      </c>
      <c r="F213">
        <v>7.579</v>
      </c>
      <c r="G213">
        <v>0.7</v>
      </c>
      <c r="H213">
        <v>11.96</v>
      </c>
      <c r="I213">
        <v>1.83512</v>
      </c>
      <c r="J213">
        <v>31.2</v>
      </c>
      <c r="K213">
        <v>1105</v>
      </c>
      <c r="L213">
        <f t="shared" si="6"/>
        <v>60.792930000000005</v>
      </c>
      <c r="M213">
        <f t="shared" si="7"/>
        <v>227.37</v>
      </c>
    </row>
    <row r="214" spans="1:13" ht="15">
      <c r="A214" t="s">
        <v>213</v>
      </c>
      <c r="B214">
        <v>1.438372755</v>
      </c>
      <c r="C214">
        <v>104</v>
      </c>
      <c r="D214">
        <v>64</v>
      </c>
      <c r="E214">
        <v>2.026431</v>
      </c>
      <c r="F214">
        <v>7.579</v>
      </c>
      <c r="G214">
        <v>0.7</v>
      </c>
      <c r="H214">
        <v>11.96</v>
      </c>
      <c r="I214">
        <v>1.83512</v>
      </c>
      <c r="J214">
        <v>31.2</v>
      </c>
      <c r="K214">
        <v>1105</v>
      </c>
      <c r="L214">
        <f t="shared" si="6"/>
        <v>210.748824</v>
      </c>
      <c r="M214">
        <f t="shared" si="7"/>
        <v>788.216</v>
      </c>
    </row>
    <row r="215" spans="1:13" ht="15">
      <c r="A215" t="s">
        <v>214</v>
      </c>
      <c r="B215">
        <v>1.391671577</v>
      </c>
      <c r="C215">
        <v>28</v>
      </c>
      <c r="D215">
        <v>84</v>
      </c>
      <c r="E215">
        <v>2.026431</v>
      </c>
      <c r="F215">
        <v>7.579</v>
      </c>
      <c r="G215">
        <v>0.7</v>
      </c>
      <c r="H215">
        <v>11.96</v>
      </c>
      <c r="I215">
        <v>1.83512</v>
      </c>
      <c r="J215">
        <v>31.2</v>
      </c>
      <c r="K215">
        <v>1105</v>
      </c>
      <c r="L215">
        <f t="shared" si="6"/>
        <v>56.740068</v>
      </c>
      <c r="M215">
        <f t="shared" si="7"/>
        <v>212.212</v>
      </c>
    </row>
    <row r="216" spans="1:13" ht="15">
      <c r="A216" t="s">
        <v>215</v>
      </c>
      <c r="B216">
        <v>1.189425963</v>
      </c>
      <c r="C216">
        <v>34</v>
      </c>
      <c r="D216">
        <v>30</v>
      </c>
      <c r="E216">
        <v>2.026431</v>
      </c>
      <c r="F216">
        <v>7.579</v>
      </c>
      <c r="G216">
        <v>0.7</v>
      </c>
      <c r="H216">
        <v>11.96</v>
      </c>
      <c r="I216">
        <v>1.83512</v>
      </c>
      <c r="J216">
        <v>31.2</v>
      </c>
      <c r="K216">
        <v>1105</v>
      </c>
      <c r="L216">
        <f t="shared" si="6"/>
        <v>68.89865400000001</v>
      </c>
      <c r="M216">
        <f t="shared" si="7"/>
        <v>257.686</v>
      </c>
    </row>
    <row r="217" spans="1:13" ht="15">
      <c r="A217" t="s">
        <v>216</v>
      </c>
      <c r="B217">
        <v>1.114048809</v>
      </c>
      <c r="C217">
        <v>89</v>
      </c>
      <c r="D217">
        <v>16</v>
      </c>
      <c r="E217">
        <v>2.026431</v>
      </c>
      <c r="F217">
        <v>7.579</v>
      </c>
      <c r="G217">
        <v>0.7</v>
      </c>
      <c r="H217">
        <v>11.96</v>
      </c>
      <c r="I217">
        <v>1.83512</v>
      </c>
      <c r="J217">
        <v>31.2</v>
      </c>
      <c r="K217">
        <v>1105</v>
      </c>
      <c r="L217">
        <f t="shared" si="6"/>
        <v>180.352359</v>
      </c>
      <c r="M217">
        <f t="shared" si="7"/>
        <v>674.531</v>
      </c>
    </row>
    <row r="218" spans="1:13" ht="15">
      <c r="A218" t="s">
        <v>217</v>
      </c>
      <c r="B218">
        <v>1.309101953</v>
      </c>
      <c r="C218">
        <v>4</v>
      </c>
      <c r="D218">
        <v>22</v>
      </c>
      <c r="E218">
        <v>2.026431</v>
      </c>
      <c r="F218">
        <v>7.579</v>
      </c>
      <c r="G218">
        <v>0.7</v>
      </c>
      <c r="H218">
        <v>11.96</v>
      </c>
      <c r="I218">
        <v>1.83512</v>
      </c>
      <c r="J218">
        <v>31.2</v>
      </c>
      <c r="K218">
        <v>1105</v>
      </c>
      <c r="L218">
        <f t="shared" si="6"/>
        <v>8.105724</v>
      </c>
      <c r="M218">
        <f t="shared" si="7"/>
        <v>30.316</v>
      </c>
    </row>
    <row r="219" spans="1:13" ht="15">
      <c r="A219" t="s">
        <v>218</v>
      </c>
      <c r="B219">
        <v>1.777164657</v>
      </c>
      <c r="C219">
        <v>67</v>
      </c>
      <c r="D219">
        <v>38</v>
      </c>
      <c r="E219">
        <v>2.026431</v>
      </c>
      <c r="F219">
        <v>7.579</v>
      </c>
      <c r="G219">
        <v>0.7</v>
      </c>
      <c r="H219">
        <v>11.96</v>
      </c>
      <c r="I219">
        <v>1.83512</v>
      </c>
      <c r="J219">
        <v>31.2</v>
      </c>
      <c r="K219">
        <v>1105</v>
      </c>
      <c r="L219">
        <f t="shared" si="6"/>
        <v>135.770877</v>
      </c>
      <c r="M219">
        <f t="shared" si="7"/>
        <v>507.793</v>
      </c>
    </row>
    <row r="220" spans="1:13" ht="15">
      <c r="A220" t="s">
        <v>219</v>
      </c>
      <c r="B220">
        <v>0.848169096</v>
      </c>
      <c r="C220">
        <v>115</v>
      </c>
      <c r="D220">
        <v>398</v>
      </c>
      <c r="E220">
        <v>2.026431</v>
      </c>
      <c r="F220">
        <v>7.579</v>
      </c>
      <c r="G220">
        <v>0.7</v>
      </c>
      <c r="H220">
        <v>11.96</v>
      </c>
      <c r="I220">
        <v>1.83512</v>
      </c>
      <c r="J220">
        <v>31.2</v>
      </c>
      <c r="K220">
        <v>1105</v>
      </c>
      <c r="L220">
        <f t="shared" si="6"/>
        <v>233.039565</v>
      </c>
      <c r="M220">
        <f t="shared" si="7"/>
        <v>871.5849999999999</v>
      </c>
    </row>
    <row r="221" spans="1:13" ht="15">
      <c r="A221" t="s">
        <v>220</v>
      </c>
      <c r="B221">
        <v>1.20949628</v>
      </c>
      <c r="C221">
        <v>65</v>
      </c>
      <c r="D221">
        <v>0</v>
      </c>
      <c r="E221">
        <v>2.026431</v>
      </c>
      <c r="F221">
        <v>7.579</v>
      </c>
      <c r="G221">
        <v>0.7</v>
      </c>
      <c r="H221">
        <v>11.96</v>
      </c>
      <c r="I221">
        <v>1.83512</v>
      </c>
      <c r="J221">
        <v>31.2</v>
      </c>
      <c r="K221">
        <v>1105</v>
      </c>
      <c r="L221">
        <f t="shared" si="6"/>
        <v>131.718015</v>
      </c>
      <c r="M221">
        <f t="shared" si="7"/>
        <v>492.635</v>
      </c>
    </row>
    <row r="222" spans="1:13" ht="15">
      <c r="A222" t="s">
        <v>221</v>
      </c>
      <c r="B222">
        <v>1.193159518</v>
      </c>
      <c r="C222">
        <v>68</v>
      </c>
      <c r="D222">
        <v>0</v>
      </c>
      <c r="E222">
        <v>0.1989414</v>
      </c>
      <c r="F222">
        <v>4.41</v>
      </c>
      <c r="G222">
        <v>0.4</v>
      </c>
      <c r="H222">
        <v>4.96</v>
      </c>
      <c r="I222">
        <v>0.0598</v>
      </c>
      <c r="J222">
        <v>32</v>
      </c>
      <c r="K222">
        <v>1044</v>
      </c>
      <c r="L222">
        <f t="shared" si="6"/>
        <v>13.528015199999999</v>
      </c>
      <c r="M222">
        <f t="shared" si="7"/>
        <v>299.88</v>
      </c>
    </row>
    <row r="223" spans="1:13" ht="15">
      <c r="A223" t="s">
        <v>222</v>
      </c>
      <c r="B223">
        <v>1.398024814</v>
      </c>
      <c r="C223">
        <v>2</v>
      </c>
      <c r="D223">
        <v>0</v>
      </c>
      <c r="E223">
        <v>0.1989414</v>
      </c>
      <c r="F223">
        <v>4.41</v>
      </c>
      <c r="G223">
        <v>0.4</v>
      </c>
      <c r="H223">
        <v>4.96</v>
      </c>
      <c r="I223">
        <v>0.0598</v>
      </c>
      <c r="J223">
        <v>32</v>
      </c>
      <c r="K223">
        <v>1044</v>
      </c>
      <c r="L223">
        <f t="shared" si="6"/>
        <v>0.3978828</v>
      </c>
      <c r="M223">
        <f t="shared" si="7"/>
        <v>8.82</v>
      </c>
    </row>
    <row r="224" spans="1:13" ht="15">
      <c r="A224" t="s">
        <v>223</v>
      </c>
      <c r="B224">
        <v>0.95517482</v>
      </c>
      <c r="C224">
        <v>50</v>
      </c>
      <c r="D224">
        <v>5</v>
      </c>
      <c r="E224">
        <v>0.1989414</v>
      </c>
      <c r="F224">
        <v>4.41</v>
      </c>
      <c r="G224">
        <v>0.4</v>
      </c>
      <c r="H224">
        <v>4.96</v>
      </c>
      <c r="I224">
        <v>0.0598</v>
      </c>
      <c r="J224">
        <v>32</v>
      </c>
      <c r="K224">
        <v>1044</v>
      </c>
      <c r="L224">
        <f t="shared" si="6"/>
        <v>9.94707</v>
      </c>
      <c r="M224">
        <f t="shared" si="7"/>
        <v>220.5</v>
      </c>
    </row>
    <row r="225" spans="1:13" ht="15">
      <c r="A225" t="s">
        <v>224</v>
      </c>
      <c r="B225">
        <v>1.27388467</v>
      </c>
      <c r="C225">
        <v>91</v>
      </c>
      <c r="D225">
        <v>34</v>
      </c>
      <c r="E225">
        <v>0.1989414</v>
      </c>
      <c r="F225">
        <v>4.41</v>
      </c>
      <c r="G225">
        <v>0.4</v>
      </c>
      <c r="H225">
        <v>4.96</v>
      </c>
      <c r="I225">
        <v>0.0598</v>
      </c>
      <c r="J225">
        <v>32</v>
      </c>
      <c r="K225">
        <v>1044</v>
      </c>
      <c r="L225">
        <f t="shared" si="6"/>
        <v>18.1036674</v>
      </c>
      <c r="M225">
        <f t="shared" si="7"/>
        <v>401.31</v>
      </c>
    </row>
    <row r="226" spans="1:13" ht="15">
      <c r="A226" t="s">
        <v>225</v>
      </c>
      <c r="B226">
        <v>0.647433904</v>
      </c>
      <c r="C226">
        <v>102</v>
      </c>
      <c r="D226">
        <v>38</v>
      </c>
      <c r="E226">
        <v>0.1989414</v>
      </c>
      <c r="F226">
        <v>4.41</v>
      </c>
      <c r="G226">
        <v>0.4</v>
      </c>
      <c r="H226">
        <v>4.96</v>
      </c>
      <c r="I226">
        <v>0.0598</v>
      </c>
      <c r="J226">
        <v>32</v>
      </c>
      <c r="K226">
        <v>1044</v>
      </c>
      <c r="L226">
        <f t="shared" si="6"/>
        <v>20.292022799999998</v>
      </c>
      <c r="M226">
        <f t="shared" si="7"/>
        <v>449.82</v>
      </c>
    </row>
    <row r="227" spans="1:13" ht="15">
      <c r="A227" t="s">
        <v>226</v>
      </c>
      <c r="B227">
        <v>1.123493923</v>
      </c>
      <c r="C227">
        <v>77</v>
      </c>
      <c r="D227">
        <v>0</v>
      </c>
      <c r="E227">
        <v>0.1989414</v>
      </c>
      <c r="F227">
        <v>4.41</v>
      </c>
      <c r="G227">
        <v>0.4</v>
      </c>
      <c r="H227">
        <v>4.96</v>
      </c>
      <c r="I227">
        <v>0.0598</v>
      </c>
      <c r="J227">
        <v>32</v>
      </c>
      <c r="K227">
        <v>1044</v>
      </c>
      <c r="L227">
        <f t="shared" si="6"/>
        <v>15.3184878</v>
      </c>
      <c r="M227">
        <f t="shared" si="7"/>
        <v>339.57</v>
      </c>
    </row>
    <row r="228" spans="1:13" ht="15">
      <c r="A228" t="s">
        <v>227</v>
      </c>
      <c r="B228">
        <v>1.186249683</v>
      </c>
      <c r="C228">
        <v>74</v>
      </c>
      <c r="D228">
        <v>8</v>
      </c>
      <c r="E228">
        <v>0.1989414</v>
      </c>
      <c r="F228">
        <v>4.41</v>
      </c>
      <c r="G228">
        <v>0.4</v>
      </c>
      <c r="H228">
        <v>4.96</v>
      </c>
      <c r="I228">
        <v>0.0598</v>
      </c>
      <c r="J228">
        <v>32</v>
      </c>
      <c r="K228">
        <v>1044</v>
      </c>
      <c r="L228">
        <f t="shared" si="6"/>
        <v>14.7216636</v>
      </c>
      <c r="M228">
        <f t="shared" si="7"/>
        <v>326.34000000000003</v>
      </c>
    </row>
    <row r="229" spans="1:13" ht="15">
      <c r="A229" t="s">
        <v>228</v>
      </c>
      <c r="B229">
        <v>1.344214071</v>
      </c>
      <c r="C229">
        <v>68</v>
      </c>
      <c r="D229">
        <v>20</v>
      </c>
      <c r="E229">
        <v>0.1989414</v>
      </c>
      <c r="F229">
        <v>4.41</v>
      </c>
      <c r="G229">
        <v>0.4</v>
      </c>
      <c r="H229">
        <v>4.96</v>
      </c>
      <c r="I229">
        <v>0.0598</v>
      </c>
      <c r="J229">
        <v>32</v>
      </c>
      <c r="K229">
        <v>1044</v>
      </c>
      <c r="L229">
        <f t="shared" si="6"/>
        <v>13.528015199999999</v>
      </c>
      <c r="M229">
        <f t="shared" si="7"/>
        <v>299.88</v>
      </c>
    </row>
    <row r="230" spans="1:13" ht="15">
      <c r="A230" t="s">
        <v>229</v>
      </c>
      <c r="B230">
        <v>1.130118975</v>
      </c>
      <c r="C230">
        <v>0</v>
      </c>
      <c r="D230">
        <v>10</v>
      </c>
      <c r="E230">
        <v>0.1989414</v>
      </c>
      <c r="F230">
        <v>4.41</v>
      </c>
      <c r="G230">
        <v>0.4</v>
      </c>
      <c r="H230">
        <v>4.96</v>
      </c>
      <c r="I230">
        <v>0.0598</v>
      </c>
      <c r="J230">
        <v>32</v>
      </c>
      <c r="K230">
        <v>1044</v>
      </c>
      <c r="L230">
        <f t="shared" si="6"/>
        <v>0</v>
      </c>
      <c r="M230">
        <f t="shared" si="7"/>
        <v>0</v>
      </c>
    </row>
    <row r="231" spans="1:13" ht="15">
      <c r="A231" t="s">
        <v>230</v>
      </c>
      <c r="B231">
        <v>1.131732676</v>
      </c>
      <c r="C231">
        <v>59</v>
      </c>
      <c r="D231">
        <v>0</v>
      </c>
      <c r="E231">
        <v>0.1989414</v>
      </c>
      <c r="F231">
        <v>4.41</v>
      </c>
      <c r="G231">
        <v>0.4</v>
      </c>
      <c r="H231">
        <v>4.96</v>
      </c>
      <c r="I231">
        <v>0.0598</v>
      </c>
      <c r="J231">
        <v>32</v>
      </c>
      <c r="K231">
        <v>1044</v>
      </c>
      <c r="L231">
        <f t="shared" si="6"/>
        <v>11.7375426</v>
      </c>
      <c r="M231">
        <f t="shared" si="7"/>
        <v>260.19</v>
      </c>
    </row>
    <row r="232" spans="1:13" ht="15">
      <c r="A232" t="s">
        <v>231</v>
      </c>
      <c r="B232">
        <v>0.871119689</v>
      </c>
      <c r="C232">
        <v>10</v>
      </c>
      <c r="D232">
        <v>0</v>
      </c>
      <c r="E232">
        <v>0.1989414</v>
      </c>
      <c r="F232">
        <v>4.41</v>
      </c>
      <c r="G232">
        <v>0.4</v>
      </c>
      <c r="H232">
        <v>4.96</v>
      </c>
      <c r="I232">
        <v>0.0598</v>
      </c>
      <c r="J232">
        <v>32</v>
      </c>
      <c r="K232">
        <v>1044</v>
      </c>
      <c r="L232">
        <f t="shared" si="6"/>
        <v>1.989414</v>
      </c>
      <c r="M232">
        <f t="shared" si="7"/>
        <v>44.1</v>
      </c>
    </row>
    <row r="233" spans="1:13" ht="15">
      <c r="A233" t="s">
        <v>232</v>
      </c>
      <c r="B233">
        <v>3.393856819</v>
      </c>
      <c r="C233">
        <v>95</v>
      </c>
      <c r="D233">
        <v>0</v>
      </c>
      <c r="E233">
        <v>0.1989414</v>
      </c>
      <c r="F233">
        <v>4.41</v>
      </c>
      <c r="G233">
        <v>0.4</v>
      </c>
      <c r="H233">
        <v>4.96</v>
      </c>
      <c r="I233">
        <v>0.0598</v>
      </c>
      <c r="J233">
        <v>32</v>
      </c>
      <c r="K233">
        <v>1044</v>
      </c>
      <c r="L233">
        <f t="shared" si="6"/>
        <v>18.899433</v>
      </c>
      <c r="M233">
        <f t="shared" si="7"/>
        <v>418.95</v>
      </c>
    </row>
    <row r="234" spans="1:13" ht="15">
      <c r="A234" t="s">
        <v>233</v>
      </c>
      <c r="B234">
        <v>0.805971253</v>
      </c>
      <c r="C234">
        <v>90</v>
      </c>
      <c r="D234">
        <v>68</v>
      </c>
      <c r="E234">
        <v>0.1989414</v>
      </c>
      <c r="F234">
        <v>4.41</v>
      </c>
      <c r="G234">
        <v>0.4</v>
      </c>
      <c r="H234">
        <v>4.96</v>
      </c>
      <c r="I234">
        <v>0.0598</v>
      </c>
      <c r="J234">
        <v>32</v>
      </c>
      <c r="K234">
        <v>1044</v>
      </c>
      <c r="L234">
        <f t="shared" si="6"/>
        <v>17.904726</v>
      </c>
      <c r="M234">
        <f t="shared" si="7"/>
        <v>396.90000000000003</v>
      </c>
    </row>
    <row r="235" spans="1:13" ht="15">
      <c r="A235" t="s">
        <v>234</v>
      </c>
      <c r="B235">
        <v>1.266545324</v>
      </c>
      <c r="C235">
        <v>2</v>
      </c>
      <c r="D235">
        <v>40</v>
      </c>
      <c r="E235">
        <v>0.1989414</v>
      </c>
      <c r="F235">
        <v>4.41</v>
      </c>
      <c r="G235">
        <v>0.4</v>
      </c>
      <c r="H235">
        <v>4.96</v>
      </c>
      <c r="I235">
        <v>0.0598</v>
      </c>
      <c r="J235">
        <v>32</v>
      </c>
      <c r="K235">
        <v>1044</v>
      </c>
      <c r="L235">
        <f t="shared" si="6"/>
        <v>0.3978828</v>
      </c>
      <c r="M235">
        <f t="shared" si="7"/>
        <v>8.82</v>
      </c>
    </row>
    <row r="236" spans="1:13" ht="15">
      <c r="A236" t="s">
        <v>235</v>
      </c>
      <c r="B236">
        <v>1.126530154</v>
      </c>
      <c r="C236">
        <v>12</v>
      </c>
      <c r="D236">
        <v>194</v>
      </c>
      <c r="E236">
        <v>0.1989414</v>
      </c>
      <c r="F236">
        <v>4.41</v>
      </c>
      <c r="G236">
        <v>0.4</v>
      </c>
      <c r="H236">
        <v>4.96</v>
      </c>
      <c r="I236">
        <v>0.0598</v>
      </c>
      <c r="J236">
        <v>32</v>
      </c>
      <c r="K236">
        <v>1044</v>
      </c>
      <c r="L236">
        <f t="shared" si="6"/>
        <v>2.3872967999999997</v>
      </c>
      <c r="M236">
        <f t="shared" si="7"/>
        <v>52.92</v>
      </c>
    </row>
    <row r="237" spans="1:13" ht="15">
      <c r="A237" t="s">
        <v>236</v>
      </c>
      <c r="B237">
        <v>1.41206713</v>
      </c>
      <c r="C237">
        <v>14</v>
      </c>
      <c r="D237">
        <v>30</v>
      </c>
      <c r="E237">
        <v>0.1989414</v>
      </c>
      <c r="F237">
        <v>4.41</v>
      </c>
      <c r="G237">
        <v>0.4</v>
      </c>
      <c r="H237">
        <v>4.96</v>
      </c>
      <c r="I237">
        <v>0.0598</v>
      </c>
      <c r="J237">
        <v>32</v>
      </c>
      <c r="K237">
        <v>1044</v>
      </c>
      <c r="L237">
        <f t="shared" si="6"/>
        <v>2.7851795999999998</v>
      </c>
      <c r="M237">
        <f t="shared" si="7"/>
        <v>61.74</v>
      </c>
    </row>
    <row r="238" spans="1:13" ht="15">
      <c r="A238" t="s">
        <v>237</v>
      </c>
      <c r="B238">
        <v>2.95971077</v>
      </c>
      <c r="C238">
        <v>111</v>
      </c>
      <c r="D238">
        <v>12</v>
      </c>
      <c r="E238">
        <v>0.1989414</v>
      </c>
      <c r="F238">
        <v>4.41</v>
      </c>
      <c r="G238">
        <v>0.4</v>
      </c>
      <c r="H238">
        <v>4.96</v>
      </c>
      <c r="I238">
        <v>0.0598</v>
      </c>
      <c r="J238">
        <v>32</v>
      </c>
      <c r="K238">
        <v>1044</v>
      </c>
      <c r="L238">
        <f t="shared" si="6"/>
        <v>22.0824954</v>
      </c>
      <c r="M238">
        <f t="shared" si="7"/>
        <v>489.51</v>
      </c>
    </row>
    <row r="239" spans="1:13" ht="15">
      <c r="A239" t="s">
        <v>238</v>
      </c>
      <c r="B239">
        <v>0.669260406</v>
      </c>
      <c r="C239">
        <v>145</v>
      </c>
      <c r="D239">
        <v>58</v>
      </c>
      <c r="E239">
        <v>0.1989414</v>
      </c>
      <c r="F239">
        <v>4.41</v>
      </c>
      <c r="G239">
        <v>0.4</v>
      </c>
      <c r="H239">
        <v>4.96</v>
      </c>
      <c r="I239">
        <v>0.0598</v>
      </c>
      <c r="J239">
        <v>32</v>
      </c>
      <c r="K239">
        <v>1044</v>
      </c>
      <c r="L239">
        <f t="shared" si="6"/>
        <v>28.846503</v>
      </c>
      <c r="M239">
        <f t="shared" si="7"/>
        <v>639.45</v>
      </c>
    </row>
    <row r="240" spans="1:13" ht="15">
      <c r="A240" t="s">
        <v>239</v>
      </c>
      <c r="B240">
        <v>1.292265695</v>
      </c>
      <c r="C240">
        <v>121</v>
      </c>
      <c r="D240">
        <v>5</v>
      </c>
      <c r="E240">
        <v>0.1989414</v>
      </c>
      <c r="F240">
        <v>4.41</v>
      </c>
      <c r="G240">
        <v>0.4</v>
      </c>
      <c r="H240">
        <v>4.96</v>
      </c>
      <c r="I240">
        <v>0.0598</v>
      </c>
      <c r="J240">
        <v>32</v>
      </c>
      <c r="K240">
        <v>1044</v>
      </c>
      <c r="L240">
        <f t="shared" si="6"/>
        <v>24.0719094</v>
      </c>
      <c r="M240">
        <f t="shared" si="7"/>
        <v>533.61</v>
      </c>
    </row>
    <row r="241" spans="1:13" ht="15">
      <c r="A241" t="s">
        <v>240</v>
      </c>
      <c r="B241">
        <v>1.40411985</v>
      </c>
      <c r="C241">
        <v>0</v>
      </c>
      <c r="D241">
        <v>68</v>
      </c>
      <c r="E241">
        <v>0.04926168</v>
      </c>
      <c r="F241">
        <v>0.84</v>
      </c>
      <c r="G241">
        <v>0.5</v>
      </c>
      <c r="H241">
        <v>7.68</v>
      </c>
      <c r="I241">
        <v>0.17572</v>
      </c>
      <c r="J241">
        <v>31</v>
      </c>
      <c r="K241">
        <v>1107</v>
      </c>
      <c r="L241">
        <f t="shared" si="6"/>
        <v>0</v>
      </c>
      <c r="M241">
        <f t="shared" si="7"/>
        <v>0</v>
      </c>
    </row>
    <row r="242" spans="1:13" ht="15">
      <c r="A242" t="s">
        <v>241</v>
      </c>
      <c r="B242">
        <v>1.335156455</v>
      </c>
      <c r="C242">
        <v>117</v>
      </c>
      <c r="D242">
        <v>0</v>
      </c>
      <c r="E242">
        <v>0.0492</v>
      </c>
      <c r="F242">
        <v>0.84</v>
      </c>
      <c r="G242">
        <v>0.5</v>
      </c>
      <c r="H242">
        <v>7.68</v>
      </c>
      <c r="I242">
        <v>0.17572</v>
      </c>
      <c r="J242">
        <v>31</v>
      </c>
      <c r="K242">
        <v>1107</v>
      </c>
      <c r="L242">
        <f t="shared" si="6"/>
        <v>5.7564</v>
      </c>
      <c r="M242">
        <f t="shared" si="7"/>
        <v>98.28</v>
      </c>
    </row>
    <row r="243" spans="1:13" ht="15">
      <c r="A243" t="s">
        <v>242</v>
      </c>
      <c r="B243">
        <v>1.340134031</v>
      </c>
      <c r="C243">
        <v>69</v>
      </c>
      <c r="D243">
        <v>0</v>
      </c>
      <c r="E243">
        <v>0.0492</v>
      </c>
      <c r="F243">
        <v>0.84</v>
      </c>
      <c r="G243">
        <v>0.5</v>
      </c>
      <c r="H243">
        <v>7.68</v>
      </c>
      <c r="I243">
        <v>0.17572</v>
      </c>
      <c r="J243">
        <v>31</v>
      </c>
      <c r="K243">
        <v>1107</v>
      </c>
      <c r="L243">
        <f t="shared" si="6"/>
        <v>3.3948</v>
      </c>
      <c r="M243">
        <f t="shared" si="7"/>
        <v>57.96</v>
      </c>
    </row>
    <row r="244" spans="1:13" ht="15">
      <c r="A244" t="s">
        <v>243</v>
      </c>
      <c r="B244">
        <v>1.50516824</v>
      </c>
      <c r="C244">
        <v>89</v>
      </c>
      <c r="D244">
        <v>2</v>
      </c>
      <c r="E244">
        <v>0.0492</v>
      </c>
      <c r="F244">
        <v>0.84</v>
      </c>
      <c r="G244">
        <v>0.5</v>
      </c>
      <c r="H244">
        <v>7.68</v>
      </c>
      <c r="I244">
        <v>0.17572</v>
      </c>
      <c r="J244">
        <v>31</v>
      </c>
      <c r="K244">
        <v>1107</v>
      </c>
      <c r="L244">
        <f t="shared" si="6"/>
        <v>4.3788</v>
      </c>
      <c r="M244">
        <f t="shared" si="7"/>
        <v>74.75999999999999</v>
      </c>
    </row>
    <row r="245" spans="1:13" ht="15">
      <c r="A245" t="s">
        <v>244</v>
      </c>
      <c r="B245">
        <v>1.286016989</v>
      </c>
      <c r="C245">
        <v>34</v>
      </c>
      <c r="D245">
        <v>0</v>
      </c>
      <c r="E245">
        <v>0.0492</v>
      </c>
      <c r="F245">
        <v>0.84</v>
      </c>
      <c r="G245">
        <v>0.5</v>
      </c>
      <c r="H245">
        <v>7.68</v>
      </c>
      <c r="I245">
        <v>0.17572</v>
      </c>
      <c r="J245">
        <v>31</v>
      </c>
      <c r="K245">
        <v>1107</v>
      </c>
      <c r="L245">
        <f t="shared" si="6"/>
        <v>1.6728</v>
      </c>
      <c r="M245">
        <f t="shared" si="7"/>
        <v>28.56</v>
      </c>
    </row>
    <row r="246" spans="1:13" ht="15">
      <c r="A246" t="s">
        <v>245</v>
      </c>
      <c r="B246">
        <v>1.687879299</v>
      </c>
      <c r="C246">
        <v>110</v>
      </c>
      <c r="D246">
        <v>2</v>
      </c>
      <c r="E246">
        <v>0.0492</v>
      </c>
      <c r="F246">
        <v>0.84</v>
      </c>
      <c r="G246">
        <v>0.5</v>
      </c>
      <c r="H246">
        <v>7.68</v>
      </c>
      <c r="I246">
        <v>0.17572</v>
      </c>
      <c r="J246">
        <v>31</v>
      </c>
      <c r="K246">
        <v>1107</v>
      </c>
      <c r="L246">
        <f t="shared" si="6"/>
        <v>5.412</v>
      </c>
      <c r="M246">
        <f t="shared" si="7"/>
        <v>92.39999999999999</v>
      </c>
    </row>
    <row r="247" spans="1:13" ht="15">
      <c r="A247" t="s">
        <v>246</v>
      </c>
      <c r="B247">
        <v>1.212794403</v>
      </c>
      <c r="C247">
        <v>17</v>
      </c>
      <c r="D247">
        <v>2</v>
      </c>
      <c r="E247">
        <v>0.0492</v>
      </c>
      <c r="F247">
        <v>0.84</v>
      </c>
      <c r="G247">
        <v>0.5</v>
      </c>
      <c r="H247">
        <v>7.68</v>
      </c>
      <c r="I247">
        <v>0.17572</v>
      </c>
      <c r="J247">
        <v>31</v>
      </c>
      <c r="K247">
        <v>1107</v>
      </c>
      <c r="L247">
        <f t="shared" si="6"/>
        <v>0.8364</v>
      </c>
      <c r="M247">
        <f t="shared" si="7"/>
        <v>14.28</v>
      </c>
    </row>
    <row r="248" spans="1:13" ht="15">
      <c r="A248" t="s">
        <v>247</v>
      </c>
      <c r="B248">
        <v>1.18998252</v>
      </c>
      <c r="C248">
        <v>54</v>
      </c>
      <c r="D248">
        <v>8</v>
      </c>
      <c r="E248">
        <v>0.0492</v>
      </c>
      <c r="F248">
        <v>0.84</v>
      </c>
      <c r="G248">
        <v>0.5</v>
      </c>
      <c r="H248">
        <v>7.68</v>
      </c>
      <c r="I248">
        <v>0.17572</v>
      </c>
      <c r="J248">
        <v>31</v>
      </c>
      <c r="K248">
        <v>1107</v>
      </c>
      <c r="L248">
        <f t="shared" si="6"/>
        <v>2.6568</v>
      </c>
      <c r="M248">
        <f t="shared" si="7"/>
        <v>45.36</v>
      </c>
    </row>
    <row r="249" spans="1:13" ht="15">
      <c r="A249" t="s">
        <v>248</v>
      </c>
      <c r="B249">
        <v>1.614154776</v>
      </c>
      <c r="C249">
        <v>78</v>
      </c>
      <c r="D249">
        <v>4</v>
      </c>
      <c r="E249">
        <v>0.0492</v>
      </c>
      <c r="F249">
        <v>0.84</v>
      </c>
      <c r="G249">
        <v>0.5</v>
      </c>
      <c r="H249">
        <v>7.68</v>
      </c>
      <c r="I249">
        <v>0.17572</v>
      </c>
      <c r="J249">
        <v>31</v>
      </c>
      <c r="K249">
        <v>1107</v>
      </c>
      <c r="L249">
        <f t="shared" si="6"/>
        <v>3.8376</v>
      </c>
      <c r="M249">
        <f t="shared" si="7"/>
        <v>65.52</v>
      </c>
    </row>
    <row r="250" spans="1:13" ht="15">
      <c r="A250" t="s">
        <v>249</v>
      </c>
      <c r="B250">
        <v>1.333973278</v>
      </c>
      <c r="C250">
        <v>12</v>
      </c>
      <c r="D250">
        <v>2</v>
      </c>
      <c r="E250">
        <v>0.0492</v>
      </c>
      <c r="F250">
        <v>0.84</v>
      </c>
      <c r="G250">
        <v>0.5</v>
      </c>
      <c r="H250">
        <v>7.68</v>
      </c>
      <c r="I250">
        <v>0.17572</v>
      </c>
      <c r="J250">
        <v>31</v>
      </c>
      <c r="K250">
        <v>1107</v>
      </c>
      <c r="L250">
        <f t="shared" si="6"/>
        <v>0.5904</v>
      </c>
      <c r="M250">
        <f t="shared" si="7"/>
        <v>10.08</v>
      </c>
    </row>
    <row r="251" spans="1:13" ht="15">
      <c r="A251" t="s">
        <v>250</v>
      </c>
      <c r="B251">
        <v>1.370494049</v>
      </c>
      <c r="C251">
        <v>18</v>
      </c>
      <c r="D251">
        <v>0</v>
      </c>
      <c r="E251">
        <v>0.0492</v>
      </c>
      <c r="F251">
        <v>0.84</v>
      </c>
      <c r="G251">
        <v>0.5</v>
      </c>
      <c r="H251">
        <v>7.68</v>
      </c>
      <c r="I251">
        <v>0.17572</v>
      </c>
      <c r="J251">
        <v>31</v>
      </c>
      <c r="K251">
        <v>1107</v>
      </c>
      <c r="L251">
        <f t="shared" si="6"/>
        <v>0.8856</v>
      </c>
      <c r="M251">
        <f t="shared" si="7"/>
        <v>15.12</v>
      </c>
    </row>
    <row r="252" spans="1:13" ht="15">
      <c r="A252" t="s">
        <v>251</v>
      </c>
      <c r="B252">
        <v>1.126368179</v>
      </c>
      <c r="C252">
        <v>10</v>
      </c>
      <c r="D252">
        <v>2</v>
      </c>
      <c r="E252">
        <v>0.0492</v>
      </c>
      <c r="F252">
        <v>0.84</v>
      </c>
      <c r="G252">
        <v>0.5</v>
      </c>
      <c r="H252">
        <v>7.68</v>
      </c>
      <c r="I252">
        <v>0.17572</v>
      </c>
      <c r="J252">
        <v>31</v>
      </c>
      <c r="K252">
        <v>1107</v>
      </c>
      <c r="L252">
        <f t="shared" si="6"/>
        <v>0.492</v>
      </c>
      <c r="M252">
        <f t="shared" si="7"/>
        <v>8.4</v>
      </c>
    </row>
    <row r="253" spans="1:13" ht="15">
      <c r="A253" t="s">
        <v>252</v>
      </c>
      <c r="B253">
        <v>1.459322063</v>
      </c>
      <c r="C253">
        <v>120</v>
      </c>
      <c r="D253">
        <v>4</v>
      </c>
      <c r="E253">
        <v>0.0492</v>
      </c>
      <c r="F253">
        <v>0.84</v>
      </c>
      <c r="G253">
        <v>0.5</v>
      </c>
      <c r="H253">
        <v>7.68</v>
      </c>
      <c r="I253">
        <v>0.17572</v>
      </c>
      <c r="J253">
        <v>31</v>
      </c>
      <c r="K253">
        <v>1107</v>
      </c>
      <c r="L253">
        <f t="shared" si="6"/>
        <v>5.904</v>
      </c>
      <c r="M253">
        <f t="shared" si="7"/>
        <v>100.8</v>
      </c>
    </row>
    <row r="254" spans="1:13" ht="15">
      <c r="A254" t="s">
        <v>253</v>
      </c>
      <c r="B254">
        <v>1.709934375</v>
      </c>
      <c r="C254">
        <v>0</v>
      </c>
      <c r="D254">
        <v>0</v>
      </c>
      <c r="E254">
        <v>0.0492</v>
      </c>
      <c r="F254">
        <v>0.84</v>
      </c>
      <c r="G254">
        <v>0.5</v>
      </c>
      <c r="H254">
        <v>7.68</v>
      </c>
      <c r="I254">
        <v>0.17572</v>
      </c>
      <c r="J254">
        <v>31</v>
      </c>
      <c r="K254">
        <v>1107</v>
      </c>
      <c r="L254">
        <f t="shared" si="6"/>
        <v>0</v>
      </c>
      <c r="M254">
        <f t="shared" si="7"/>
        <v>0</v>
      </c>
    </row>
    <row r="255" spans="1:13" ht="15">
      <c r="A255" t="s">
        <v>254</v>
      </c>
      <c r="B255">
        <v>1.72055998</v>
      </c>
      <c r="C255">
        <v>45</v>
      </c>
      <c r="D255">
        <v>0</v>
      </c>
      <c r="E255">
        <v>0.0492</v>
      </c>
      <c r="F255">
        <v>0.84</v>
      </c>
      <c r="G255">
        <v>0.5</v>
      </c>
      <c r="H255">
        <v>7.68</v>
      </c>
      <c r="I255">
        <v>0.17572</v>
      </c>
      <c r="J255">
        <v>31</v>
      </c>
      <c r="K255">
        <v>1107</v>
      </c>
      <c r="L255">
        <f t="shared" si="6"/>
        <v>2.214</v>
      </c>
      <c r="M255">
        <f t="shared" si="7"/>
        <v>37.8</v>
      </c>
    </row>
    <row r="256" spans="1:13" ht="15">
      <c r="A256" t="s">
        <v>255</v>
      </c>
      <c r="B256">
        <v>1.341596813</v>
      </c>
      <c r="C256">
        <v>25</v>
      </c>
      <c r="D256">
        <v>0</v>
      </c>
      <c r="E256">
        <v>0.0492</v>
      </c>
      <c r="F256">
        <v>0.84</v>
      </c>
      <c r="G256">
        <v>0.5</v>
      </c>
      <c r="H256">
        <v>7.68</v>
      </c>
      <c r="I256">
        <v>0.17572</v>
      </c>
      <c r="J256">
        <v>31</v>
      </c>
      <c r="K256">
        <v>1107</v>
      </c>
      <c r="L256">
        <f t="shared" si="6"/>
        <v>1.23</v>
      </c>
      <c r="M256">
        <f t="shared" si="7"/>
        <v>21</v>
      </c>
    </row>
    <row r="257" spans="1:13" ht="15">
      <c r="A257" t="s">
        <v>256</v>
      </c>
      <c r="B257">
        <v>1.4513586</v>
      </c>
      <c r="C257">
        <v>49</v>
      </c>
      <c r="D257">
        <v>0</v>
      </c>
      <c r="E257">
        <v>0.0492</v>
      </c>
      <c r="F257">
        <v>0.84</v>
      </c>
      <c r="G257">
        <v>0.5</v>
      </c>
      <c r="H257">
        <v>7.68</v>
      </c>
      <c r="I257">
        <v>0.17572</v>
      </c>
      <c r="J257">
        <v>31</v>
      </c>
      <c r="K257">
        <v>1107</v>
      </c>
      <c r="L257">
        <f t="shared" si="6"/>
        <v>2.4108</v>
      </c>
      <c r="M257">
        <f t="shared" si="7"/>
        <v>41.16</v>
      </c>
    </row>
    <row r="258" spans="1:13" ht="15">
      <c r="A258" t="s">
        <v>257</v>
      </c>
      <c r="B258">
        <v>1.644245106</v>
      </c>
      <c r="C258">
        <v>115</v>
      </c>
      <c r="D258">
        <v>0</v>
      </c>
      <c r="E258">
        <v>0.0492</v>
      </c>
      <c r="F258">
        <v>0.84</v>
      </c>
      <c r="G258">
        <v>0.5</v>
      </c>
      <c r="H258">
        <v>7.68</v>
      </c>
      <c r="I258">
        <v>0.17572</v>
      </c>
      <c r="J258">
        <v>31</v>
      </c>
      <c r="K258">
        <v>1107</v>
      </c>
      <c r="L258">
        <f t="shared" si="6"/>
        <v>5.658</v>
      </c>
      <c r="M258">
        <f t="shared" si="7"/>
        <v>96.6</v>
      </c>
    </row>
    <row r="259" spans="1:13" ht="15">
      <c r="A259" t="s">
        <v>258</v>
      </c>
      <c r="B259">
        <v>1.181720961</v>
      </c>
      <c r="C259">
        <v>76</v>
      </c>
      <c r="D259">
        <v>8</v>
      </c>
      <c r="E259">
        <v>0.0492</v>
      </c>
      <c r="F259">
        <v>0.84</v>
      </c>
      <c r="G259">
        <v>0.5</v>
      </c>
      <c r="H259">
        <v>7.68</v>
      </c>
      <c r="I259">
        <v>0.17572</v>
      </c>
      <c r="J259">
        <v>31</v>
      </c>
      <c r="K259">
        <v>1107</v>
      </c>
      <c r="L259">
        <f aca="true" t="shared" si="8" ref="L259:L322">E259*C259</f>
        <v>3.7392</v>
      </c>
      <c r="M259">
        <f aca="true" t="shared" si="9" ref="M259:M322">F259*C259</f>
        <v>63.839999999999996</v>
      </c>
    </row>
    <row r="260" spans="1:13" ht="15">
      <c r="A260" t="s">
        <v>259</v>
      </c>
      <c r="B260">
        <v>0.624507335</v>
      </c>
      <c r="C260">
        <v>320</v>
      </c>
      <c r="D260">
        <v>58</v>
      </c>
      <c r="E260">
        <v>0.0492</v>
      </c>
      <c r="F260">
        <v>0.84</v>
      </c>
      <c r="G260">
        <v>0.5</v>
      </c>
      <c r="H260">
        <v>7.68</v>
      </c>
      <c r="I260">
        <v>0.17572</v>
      </c>
      <c r="J260">
        <v>31</v>
      </c>
      <c r="K260">
        <v>1107</v>
      </c>
      <c r="L260">
        <f t="shared" si="8"/>
        <v>15.744</v>
      </c>
      <c r="M260">
        <f t="shared" si="9"/>
        <v>268.8</v>
      </c>
    </row>
    <row r="261" spans="1:13" ht="15">
      <c r="A261" t="s">
        <v>260</v>
      </c>
      <c r="B261">
        <v>1.454043763</v>
      </c>
      <c r="C261">
        <v>40</v>
      </c>
      <c r="D261">
        <v>20</v>
      </c>
      <c r="E261">
        <v>0.0492</v>
      </c>
      <c r="F261">
        <v>0.84</v>
      </c>
      <c r="G261">
        <v>0.5</v>
      </c>
      <c r="H261">
        <v>7.68</v>
      </c>
      <c r="I261">
        <v>0.17572</v>
      </c>
      <c r="J261">
        <v>31</v>
      </c>
      <c r="K261">
        <v>1107</v>
      </c>
      <c r="L261">
        <f t="shared" si="8"/>
        <v>1.968</v>
      </c>
      <c r="M261">
        <f t="shared" si="9"/>
        <v>33.6</v>
      </c>
    </row>
    <row r="262" spans="1:13" ht="15">
      <c r="A262" t="s">
        <v>261</v>
      </c>
      <c r="B262">
        <v>1.090859404</v>
      </c>
      <c r="C262">
        <v>167</v>
      </c>
      <c r="D262">
        <v>182</v>
      </c>
      <c r="E262">
        <v>2.41192764</v>
      </c>
      <c r="F262">
        <v>7.858</v>
      </c>
      <c r="G262">
        <v>0.7</v>
      </c>
      <c r="H262">
        <v>5.82</v>
      </c>
      <c r="I262">
        <v>0.3956</v>
      </c>
      <c r="J262">
        <v>30.7</v>
      </c>
      <c r="K262">
        <v>1641</v>
      </c>
      <c r="L262">
        <f t="shared" si="8"/>
        <v>402.79191588000003</v>
      </c>
      <c r="M262">
        <f t="shared" si="9"/>
        <v>1312.2859999999998</v>
      </c>
    </row>
    <row r="263" spans="1:13" ht="15">
      <c r="A263" t="s">
        <v>262</v>
      </c>
      <c r="B263">
        <v>0.907200357</v>
      </c>
      <c r="C263">
        <v>120</v>
      </c>
      <c r="D263">
        <v>308</v>
      </c>
      <c r="E263">
        <v>2.41192764</v>
      </c>
      <c r="F263">
        <v>7.858</v>
      </c>
      <c r="G263">
        <v>0.7</v>
      </c>
      <c r="H263">
        <v>5.82</v>
      </c>
      <c r="I263">
        <v>0.3956</v>
      </c>
      <c r="J263">
        <v>30.7</v>
      </c>
      <c r="K263">
        <v>1641</v>
      </c>
      <c r="L263">
        <f t="shared" si="8"/>
        <v>289.4313168</v>
      </c>
      <c r="M263">
        <f t="shared" si="9"/>
        <v>942.9599999999999</v>
      </c>
    </row>
    <row r="264" spans="1:13" ht="15">
      <c r="A264" t="s">
        <v>263</v>
      </c>
      <c r="B264">
        <v>0.545449178</v>
      </c>
      <c r="C264">
        <v>258</v>
      </c>
      <c r="D264">
        <v>206</v>
      </c>
      <c r="E264">
        <v>2.41192764</v>
      </c>
      <c r="F264">
        <v>7.858</v>
      </c>
      <c r="G264">
        <v>0.7</v>
      </c>
      <c r="H264">
        <v>5.82</v>
      </c>
      <c r="I264">
        <v>0.3956</v>
      </c>
      <c r="J264">
        <v>30.7</v>
      </c>
      <c r="K264">
        <v>1641</v>
      </c>
      <c r="L264">
        <f t="shared" si="8"/>
        <v>622.27733112</v>
      </c>
      <c r="M264">
        <f t="shared" si="9"/>
        <v>2027.3639999999998</v>
      </c>
    </row>
    <row r="265" spans="1:13" ht="15">
      <c r="A265" t="s">
        <v>264</v>
      </c>
      <c r="B265">
        <v>3.543817738</v>
      </c>
      <c r="C265">
        <v>364</v>
      </c>
      <c r="D265">
        <v>302</v>
      </c>
      <c r="E265">
        <v>2.41192764</v>
      </c>
      <c r="F265">
        <v>7.858</v>
      </c>
      <c r="G265">
        <v>0.7</v>
      </c>
      <c r="H265">
        <v>5.82</v>
      </c>
      <c r="I265">
        <v>0.3956</v>
      </c>
      <c r="J265">
        <v>30.7</v>
      </c>
      <c r="K265">
        <v>1641</v>
      </c>
      <c r="L265">
        <f t="shared" si="8"/>
        <v>877.94166096</v>
      </c>
      <c r="M265">
        <f t="shared" si="9"/>
        <v>2860.312</v>
      </c>
    </row>
    <row r="266" spans="1:13" ht="15">
      <c r="A266" t="s">
        <v>265</v>
      </c>
      <c r="B266">
        <v>1.044587684</v>
      </c>
      <c r="C266">
        <v>123</v>
      </c>
      <c r="D266">
        <v>156</v>
      </c>
      <c r="E266">
        <v>2.41192764</v>
      </c>
      <c r="F266">
        <v>7.858</v>
      </c>
      <c r="G266">
        <v>0.7</v>
      </c>
      <c r="H266">
        <v>5.82</v>
      </c>
      <c r="I266">
        <v>0.3956</v>
      </c>
      <c r="J266">
        <v>30.7</v>
      </c>
      <c r="K266">
        <v>1641</v>
      </c>
      <c r="L266">
        <f t="shared" si="8"/>
        <v>296.66709972</v>
      </c>
      <c r="M266">
        <f t="shared" si="9"/>
        <v>966.534</v>
      </c>
    </row>
    <row r="267" spans="1:13" ht="15">
      <c r="A267" t="s">
        <v>266</v>
      </c>
      <c r="B267">
        <v>0.872811451</v>
      </c>
      <c r="C267">
        <v>201</v>
      </c>
      <c r="D267">
        <v>90</v>
      </c>
      <c r="E267">
        <v>2.41192764</v>
      </c>
      <c r="F267">
        <v>7.858</v>
      </c>
      <c r="G267">
        <v>0.7</v>
      </c>
      <c r="H267">
        <v>5.82</v>
      </c>
      <c r="I267">
        <v>0.3956</v>
      </c>
      <c r="J267">
        <v>30.7</v>
      </c>
      <c r="K267">
        <v>1641</v>
      </c>
      <c r="L267">
        <f t="shared" si="8"/>
        <v>484.79745564</v>
      </c>
      <c r="M267">
        <f t="shared" si="9"/>
        <v>1579.4579999999999</v>
      </c>
    </row>
    <row r="268" spans="1:13" ht="15">
      <c r="A268" t="s">
        <v>267</v>
      </c>
      <c r="B268">
        <v>0.92998185</v>
      </c>
      <c r="C268">
        <v>92</v>
      </c>
      <c r="D268">
        <v>100</v>
      </c>
      <c r="E268">
        <v>2.41192764</v>
      </c>
      <c r="F268">
        <v>7.858</v>
      </c>
      <c r="G268">
        <v>0.7</v>
      </c>
      <c r="H268">
        <v>5.82</v>
      </c>
      <c r="I268">
        <v>0.3956</v>
      </c>
      <c r="J268">
        <v>30.7</v>
      </c>
      <c r="K268">
        <v>1641</v>
      </c>
      <c r="L268">
        <f t="shared" si="8"/>
        <v>221.89734288</v>
      </c>
      <c r="M268">
        <f t="shared" si="9"/>
        <v>722.9359999999999</v>
      </c>
    </row>
    <row r="269" spans="1:13" ht="15">
      <c r="A269" t="s">
        <v>268</v>
      </c>
      <c r="B269">
        <v>0.938443918</v>
      </c>
      <c r="C269">
        <v>222</v>
      </c>
      <c r="D269">
        <v>168</v>
      </c>
      <c r="E269">
        <v>2.41192764</v>
      </c>
      <c r="F269">
        <v>7.858</v>
      </c>
      <c r="G269">
        <v>0.7</v>
      </c>
      <c r="H269">
        <v>5.82</v>
      </c>
      <c r="I269">
        <v>0.3956</v>
      </c>
      <c r="J269">
        <v>30.7</v>
      </c>
      <c r="K269">
        <v>1641</v>
      </c>
      <c r="L269">
        <f t="shared" si="8"/>
        <v>535.44793608</v>
      </c>
      <c r="M269">
        <f t="shared" si="9"/>
        <v>1744.4759999999999</v>
      </c>
    </row>
    <row r="270" spans="1:13" ht="15">
      <c r="A270" t="s">
        <v>269</v>
      </c>
      <c r="B270">
        <v>0.735562757</v>
      </c>
      <c r="C270">
        <v>96</v>
      </c>
      <c r="D270">
        <v>224</v>
      </c>
      <c r="E270">
        <v>2.41192764</v>
      </c>
      <c r="F270">
        <v>7.858</v>
      </c>
      <c r="G270">
        <v>0.7</v>
      </c>
      <c r="H270">
        <v>5.82</v>
      </c>
      <c r="I270">
        <v>0.3956</v>
      </c>
      <c r="J270">
        <v>30.7</v>
      </c>
      <c r="K270">
        <v>1641</v>
      </c>
      <c r="L270">
        <f t="shared" si="8"/>
        <v>231.54505344</v>
      </c>
      <c r="M270">
        <f t="shared" si="9"/>
        <v>754.3679999999999</v>
      </c>
    </row>
    <row r="271" spans="1:13" ht="15">
      <c r="A271" t="s">
        <v>270</v>
      </c>
      <c r="B271">
        <v>0.524633233</v>
      </c>
      <c r="C271">
        <v>167</v>
      </c>
      <c r="D271">
        <v>180</v>
      </c>
      <c r="E271">
        <v>2.41192764</v>
      </c>
      <c r="F271">
        <v>7.858</v>
      </c>
      <c r="G271">
        <v>0.7</v>
      </c>
      <c r="H271">
        <v>5.82</v>
      </c>
      <c r="I271">
        <v>0.3956</v>
      </c>
      <c r="J271">
        <v>30.7</v>
      </c>
      <c r="K271">
        <v>1641</v>
      </c>
      <c r="L271">
        <f t="shared" si="8"/>
        <v>402.79191588000003</v>
      </c>
      <c r="M271">
        <f t="shared" si="9"/>
        <v>1312.2859999999998</v>
      </c>
    </row>
    <row r="272" spans="1:13" ht="15">
      <c r="A272" t="s">
        <v>271</v>
      </c>
      <c r="B272">
        <v>1.244778785</v>
      </c>
      <c r="C272">
        <v>178</v>
      </c>
      <c r="D272">
        <v>120</v>
      </c>
      <c r="E272">
        <v>2.41192764</v>
      </c>
      <c r="F272">
        <v>7.858</v>
      </c>
      <c r="G272">
        <v>0.7</v>
      </c>
      <c r="H272">
        <v>5.82</v>
      </c>
      <c r="I272">
        <v>0.3956</v>
      </c>
      <c r="J272">
        <v>30.7</v>
      </c>
      <c r="K272">
        <v>1641</v>
      </c>
      <c r="L272">
        <f t="shared" si="8"/>
        <v>429.32311992</v>
      </c>
      <c r="M272">
        <f t="shared" si="9"/>
        <v>1398.724</v>
      </c>
    </row>
    <row r="273" spans="1:13" ht="15">
      <c r="A273" t="s">
        <v>272</v>
      </c>
      <c r="B273">
        <v>1.217867146</v>
      </c>
      <c r="C273">
        <v>278</v>
      </c>
      <c r="D273">
        <v>34</v>
      </c>
      <c r="E273">
        <v>2.41192764</v>
      </c>
      <c r="F273">
        <v>7.858</v>
      </c>
      <c r="G273">
        <v>0.7</v>
      </c>
      <c r="H273">
        <v>5.82</v>
      </c>
      <c r="I273">
        <v>0.3956</v>
      </c>
      <c r="J273">
        <v>30.7</v>
      </c>
      <c r="K273">
        <v>1641</v>
      </c>
      <c r="L273">
        <f t="shared" si="8"/>
        <v>670.51588392</v>
      </c>
      <c r="M273">
        <f t="shared" si="9"/>
        <v>2184.524</v>
      </c>
    </row>
    <row r="274" spans="1:13" ht="15">
      <c r="A274" t="s">
        <v>273</v>
      </c>
      <c r="B274">
        <v>1.291029843</v>
      </c>
      <c r="C274">
        <v>0</v>
      </c>
      <c r="D274">
        <v>6</v>
      </c>
      <c r="E274">
        <v>2.41192764</v>
      </c>
      <c r="F274">
        <v>7.858</v>
      </c>
      <c r="G274">
        <v>0.7</v>
      </c>
      <c r="H274">
        <v>5.82</v>
      </c>
      <c r="I274">
        <v>0.3956</v>
      </c>
      <c r="J274">
        <v>30.7</v>
      </c>
      <c r="K274">
        <v>1641</v>
      </c>
      <c r="L274">
        <f t="shared" si="8"/>
        <v>0</v>
      </c>
      <c r="M274">
        <f t="shared" si="9"/>
        <v>0</v>
      </c>
    </row>
    <row r="275" spans="1:13" ht="15">
      <c r="A275" t="s">
        <v>274</v>
      </c>
      <c r="B275">
        <v>1.323824632</v>
      </c>
      <c r="C275">
        <v>0</v>
      </c>
      <c r="D275">
        <v>67</v>
      </c>
      <c r="E275">
        <v>2.41192764</v>
      </c>
      <c r="F275">
        <v>7.858</v>
      </c>
      <c r="G275">
        <v>0.7</v>
      </c>
      <c r="H275">
        <v>5.82</v>
      </c>
      <c r="I275">
        <v>0.3956</v>
      </c>
      <c r="J275">
        <v>30.7</v>
      </c>
      <c r="K275">
        <v>1641</v>
      </c>
      <c r="L275">
        <f t="shared" si="8"/>
        <v>0</v>
      </c>
      <c r="M275">
        <f t="shared" si="9"/>
        <v>0</v>
      </c>
    </row>
    <row r="276" spans="1:13" ht="15">
      <c r="A276" t="s">
        <v>275</v>
      </c>
      <c r="B276">
        <v>0.808934977</v>
      </c>
      <c r="C276">
        <v>158</v>
      </c>
      <c r="D276">
        <v>620</v>
      </c>
      <c r="E276">
        <v>2.41192764</v>
      </c>
      <c r="F276">
        <v>7.858</v>
      </c>
      <c r="G276">
        <v>0.7</v>
      </c>
      <c r="H276">
        <v>5.82</v>
      </c>
      <c r="I276">
        <v>0.3956</v>
      </c>
      <c r="J276">
        <v>30.7</v>
      </c>
      <c r="K276">
        <v>1641</v>
      </c>
      <c r="L276">
        <f t="shared" si="8"/>
        <v>381.08456712000003</v>
      </c>
      <c r="M276">
        <f t="shared" si="9"/>
        <v>1241.5639999999999</v>
      </c>
    </row>
    <row r="277" spans="1:13" ht="15">
      <c r="A277" t="s">
        <v>276</v>
      </c>
      <c r="B277">
        <v>1.271857993</v>
      </c>
      <c r="C277">
        <v>18</v>
      </c>
      <c r="D277">
        <v>76</v>
      </c>
      <c r="E277">
        <v>2.41192764</v>
      </c>
      <c r="F277">
        <v>7.858</v>
      </c>
      <c r="G277">
        <v>0.7</v>
      </c>
      <c r="H277">
        <v>5.82</v>
      </c>
      <c r="I277">
        <v>0.3956</v>
      </c>
      <c r="J277">
        <v>30.7</v>
      </c>
      <c r="K277">
        <v>1641</v>
      </c>
      <c r="L277">
        <f t="shared" si="8"/>
        <v>43.414697520000004</v>
      </c>
      <c r="M277">
        <f t="shared" si="9"/>
        <v>141.444</v>
      </c>
    </row>
    <row r="278" spans="1:13" ht="15">
      <c r="A278" t="s">
        <v>277</v>
      </c>
      <c r="B278">
        <v>1.479465174</v>
      </c>
      <c r="C278">
        <v>0</v>
      </c>
      <c r="D278">
        <v>4</v>
      </c>
      <c r="E278">
        <v>2.41192764</v>
      </c>
      <c r="F278">
        <v>7.858</v>
      </c>
      <c r="G278">
        <v>0.7</v>
      </c>
      <c r="H278">
        <v>5.82</v>
      </c>
      <c r="I278">
        <v>0.3956</v>
      </c>
      <c r="J278">
        <v>30.7</v>
      </c>
      <c r="K278">
        <v>1641</v>
      </c>
      <c r="L278">
        <f t="shared" si="8"/>
        <v>0</v>
      </c>
      <c r="M278">
        <f t="shared" si="9"/>
        <v>0</v>
      </c>
    </row>
    <row r="279" spans="1:13" ht="15">
      <c r="A279" t="s">
        <v>278</v>
      </c>
      <c r="B279">
        <v>0.960047186</v>
      </c>
      <c r="C279">
        <v>160</v>
      </c>
      <c r="D279">
        <v>156</v>
      </c>
      <c r="E279">
        <v>2.41192764</v>
      </c>
      <c r="F279">
        <v>7.858</v>
      </c>
      <c r="G279">
        <v>0.7</v>
      </c>
      <c r="H279">
        <v>5.82</v>
      </c>
      <c r="I279">
        <v>0.3956</v>
      </c>
      <c r="J279">
        <v>30.7</v>
      </c>
      <c r="K279">
        <v>1641</v>
      </c>
      <c r="L279">
        <f t="shared" si="8"/>
        <v>385.9084224</v>
      </c>
      <c r="M279">
        <f t="shared" si="9"/>
        <v>1257.28</v>
      </c>
    </row>
    <row r="280" spans="1:13" ht="15">
      <c r="A280" t="s">
        <v>279</v>
      </c>
      <c r="B280">
        <v>0.775817406</v>
      </c>
      <c r="C280">
        <v>152</v>
      </c>
      <c r="D280">
        <v>698</v>
      </c>
      <c r="E280">
        <v>2.41192764</v>
      </c>
      <c r="F280">
        <v>7.858</v>
      </c>
      <c r="G280">
        <v>0.7</v>
      </c>
      <c r="H280">
        <v>5.82</v>
      </c>
      <c r="I280">
        <v>0.3956</v>
      </c>
      <c r="J280">
        <v>30.7</v>
      </c>
      <c r="K280">
        <v>1641</v>
      </c>
      <c r="L280">
        <f t="shared" si="8"/>
        <v>366.61300128</v>
      </c>
      <c r="M280">
        <f t="shared" si="9"/>
        <v>1194.416</v>
      </c>
    </row>
    <row r="281" spans="1:13" ht="15">
      <c r="A281" t="s">
        <v>280</v>
      </c>
      <c r="B281">
        <v>1.084107573</v>
      </c>
      <c r="C281">
        <v>189</v>
      </c>
      <c r="D281">
        <v>224</v>
      </c>
      <c r="E281">
        <v>2.41192764</v>
      </c>
      <c r="F281">
        <v>7.858</v>
      </c>
      <c r="G281">
        <v>0.7</v>
      </c>
      <c r="H281">
        <v>5.82</v>
      </c>
      <c r="I281">
        <v>0.3956</v>
      </c>
      <c r="J281">
        <v>30.7</v>
      </c>
      <c r="K281">
        <v>1641</v>
      </c>
      <c r="L281">
        <f t="shared" si="8"/>
        <v>455.85432396</v>
      </c>
      <c r="M281">
        <f t="shared" si="9"/>
        <v>1485.162</v>
      </c>
    </row>
    <row r="282" spans="1:13" ht="15">
      <c r="A282" t="s">
        <v>281</v>
      </c>
      <c r="B282">
        <v>1.103113002</v>
      </c>
      <c r="C282">
        <v>76</v>
      </c>
      <c r="D282">
        <v>290</v>
      </c>
      <c r="E282">
        <v>1.13112396</v>
      </c>
      <c r="F282">
        <v>6.546</v>
      </c>
      <c r="G282">
        <v>0.8</v>
      </c>
      <c r="H282">
        <v>4.3</v>
      </c>
      <c r="I282">
        <v>0.41492</v>
      </c>
      <c r="J282">
        <v>31.9</v>
      </c>
      <c r="K282">
        <v>1831</v>
      </c>
      <c r="L282">
        <f t="shared" si="8"/>
        <v>85.96542096</v>
      </c>
      <c r="M282">
        <f t="shared" si="9"/>
        <v>497.49600000000004</v>
      </c>
    </row>
    <row r="283" spans="1:13" ht="15">
      <c r="A283" t="s">
        <v>282</v>
      </c>
      <c r="B283">
        <v>0.741866959</v>
      </c>
      <c r="C283">
        <v>119</v>
      </c>
      <c r="D283">
        <v>179</v>
      </c>
      <c r="E283">
        <v>1.13112396</v>
      </c>
      <c r="F283">
        <v>6.546</v>
      </c>
      <c r="G283">
        <v>0.8</v>
      </c>
      <c r="H283">
        <v>4.3</v>
      </c>
      <c r="I283">
        <v>0.41492</v>
      </c>
      <c r="J283">
        <v>31.9</v>
      </c>
      <c r="K283">
        <v>1831</v>
      </c>
      <c r="L283">
        <f t="shared" si="8"/>
        <v>134.60375124</v>
      </c>
      <c r="M283">
        <f t="shared" si="9"/>
        <v>778.974</v>
      </c>
    </row>
    <row r="284" spans="1:13" ht="15">
      <c r="A284" t="s">
        <v>283</v>
      </c>
      <c r="B284">
        <v>1.597706207</v>
      </c>
      <c r="C284">
        <v>52</v>
      </c>
      <c r="D284">
        <v>126</v>
      </c>
      <c r="E284">
        <v>1.13112396</v>
      </c>
      <c r="F284">
        <v>6.546</v>
      </c>
      <c r="G284">
        <v>0.8</v>
      </c>
      <c r="H284">
        <v>4.3</v>
      </c>
      <c r="I284">
        <v>0.41492</v>
      </c>
      <c r="J284">
        <v>31.9</v>
      </c>
      <c r="K284">
        <v>1831</v>
      </c>
      <c r="L284">
        <f t="shared" si="8"/>
        <v>58.81844592</v>
      </c>
      <c r="M284">
        <f t="shared" si="9"/>
        <v>340.392</v>
      </c>
    </row>
    <row r="285" spans="1:13" ht="15">
      <c r="A285" t="s">
        <v>284</v>
      </c>
      <c r="B285">
        <v>0.48767718</v>
      </c>
      <c r="C285">
        <v>159</v>
      </c>
      <c r="D285">
        <v>494</v>
      </c>
      <c r="E285">
        <v>1.13112396</v>
      </c>
      <c r="F285">
        <v>6.546</v>
      </c>
      <c r="G285">
        <v>0.8</v>
      </c>
      <c r="H285">
        <v>4.3</v>
      </c>
      <c r="I285">
        <v>0.41492</v>
      </c>
      <c r="J285">
        <v>31.9</v>
      </c>
      <c r="K285">
        <v>1831</v>
      </c>
      <c r="L285">
        <f t="shared" si="8"/>
        <v>179.84870964</v>
      </c>
      <c r="M285">
        <f t="shared" si="9"/>
        <v>1040.814</v>
      </c>
    </row>
    <row r="286" spans="1:13" ht="15">
      <c r="A286" t="s">
        <v>285</v>
      </c>
      <c r="B286">
        <v>1.293580056</v>
      </c>
      <c r="C286">
        <v>80</v>
      </c>
      <c r="D286">
        <v>293</v>
      </c>
      <c r="E286">
        <v>1.13112396</v>
      </c>
      <c r="F286">
        <v>6.546</v>
      </c>
      <c r="G286">
        <v>0.8</v>
      </c>
      <c r="H286">
        <v>4.3</v>
      </c>
      <c r="I286">
        <v>0.41492</v>
      </c>
      <c r="J286">
        <v>31.9</v>
      </c>
      <c r="K286">
        <v>1831</v>
      </c>
      <c r="L286">
        <f t="shared" si="8"/>
        <v>90.4899168</v>
      </c>
      <c r="M286">
        <f t="shared" si="9"/>
        <v>523.6800000000001</v>
      </c>
    </row>
    <row r="287" spans="1:13" ht="15">
      <c r="A287" t="s">
        <v>286</v>
      </c>
      <c r="B287">
        <v>2.077667246</v>
      </c>
      <c r="C287">
        <v>67</v>
      </c>
      <c r="D287">
        <v>70</v>
      </c>
      <c r="E287">
        <v>1.13112396</v>
      </c>
      <c r="F287">
        <v>6.546</v>
      </c>
      <c r="G287">
        <v>0.8</v>
      </c>
      <c r="H287">
        <v>4.3</v>
      </c>
      <c r="I287">
        <v>0.41492</v>
      </c>
      <c r="J287">
        <v>31.9</v>
      </c>
      <c r="K287">
        <v>1831</v>
      </c>
      <c r="L287">
        <f t="shared" si="8"/>
        <v>75.78530532</v>
      </c>
      <c r="M287">
        <f t="shared" si="9"/>
        <v>438.582</v>
      </c>
    </row>
    <row r="288" spans="1:13" ht="15">
      <c r="A288" t="s">
        <v>287</v>
      </c>
      <c r="B288">
        <v>1.985566159</v>
      </c>
      <c r="C288">
        <v>58</v>
      </c>
      <c r="D288">
        <v>194</v>
      </c>
      <c r="E288">
        <v>1.13112396</v>
      </c>
      <c r="F288">
        <v>6.546</v>
      </c>
      <c r="G288">
        <v>0.8</v>
      </c>
      <c r="H288">
        <v>4.3</v>
      </c>
      <c r="I288">
        <v>0.41492</v>
      </c>
      <c r="J288">
        <v>31.9</v>
      </c>
      <c r="K288">
        <v>1831</v>
      </c>
      <c r="L288">
        <f t="shared" si="8"/>
        <v>65.60518968</v>
      </c>
      <c r="M288">
        <f t="shared" si="9"/>
        <v>379.668</v>
      </c>
    </row>
    <row r="289" spans="1:13" ht="15">
      <c r="A289" t="s">
        <v>288</v>
      </c>
      <c r="B289">
        <v>0.900656858</v>
      </c>
      <c r="C289">
        <v>110</v>
      </c>
      <c r="D289">
        <v>216</v>
      </c>
      <c r="E289">
        <v>1.13112396</v>
      </c>
      <c r="F289">
        <v>6.546</v>
      </c>
      <c r="G289">
        <v>0.8</v>
      </c>
      <c r="H289">
        <v>4.3</v>
      </c>
      <c r="I289">
        <v>0.41492</v>
      </c>
      <c r="J289">
        <v>31.9</v>
      </c>
      <c r="K289">
        <v>1831</v>
      </c>
      <c r="L289">
        <f t="shared" si="8"/>
        <v>124.42363560000001</v>
      </c>
      <c r="M289">
        <f t="shared" si="9"/>
        <v>720.0600000000001</v>
      </c>
    </row>
    <row r="290" spans="1:13" ht="15">
      <c r="A290" t="s">
        <v>289</v>
      </c>
      <c r="B290">
        <v>1.356569175</v>
      </c>
      <c r="C290">
        <v>54</v>
      </c>
      <c r="D290">
        <v>66</v>
      </c>
      <c r="E290">
        <v>1.13112396</v>
      </c>
      <c r="F290">
        <v>6.546</v>
      </c>
      <c r="G290">
        <v>0.8</v>
      </c>
      <c r="H290">
        <v>4.3</v>
      </c>
      <c r="I290">
        <v>0.41492</v>
      </c>
      <c r="J290">
        <v>31.9</v>
      </c>
      <c r="K290">
        <v>1831</v>
      </c>
      <c r="L290">
        <f t="shared" si="8"/>
        <v>61.08069384</v>
      </c>
      <c r="M290">
        <f t="shared" si="9"/>
        <v>353.48400000000004</v>
      </c>
    </row>
    <row r="291" spans="1:13" ht="15">
      <c r="A291" t="s">
        <v>290</v>
      </c>
      <c r="B291">
        <v>1.538595148</v>
      </c>
      <c r="C291">
        <v>82</v>
      </c>
      <c r="D291">
        <v>112</v>
      </c>
      <c r="E291">
        <v>1.13112396</v>
      </c>
      <c r="F291">
        <v>6.546</v>
      </c>
      <c r="G291">
        <v>0.8</v>
      </c>
      <c r="H291">
        <v>4.3</v>
      </c>
      <c r="I291">
        <v>0.41492</v>
      </c>
      <c r="J291">
        <v>31.9</v>
      </c>
      <c r="K291">
        <v>1831</v>
      </c>
      <c r="L291">
        <f t="shared" si="8"/>
        <v>92.75216472</v>
      </c>
      <c r="M291">
        <f t="shared" si="9"/>
        <v>536.772</v>
      </c>
    </row>
    <row r="292" spans="1:13" ht="15">
      <c r="A292" t="s">
        <v>291</v>
      </c>
      <c r="B292">
        <v>1.498664932</v>
      </c>
      <c r="C292">
        <v>34</v>
      </c>
      <c r="D292">
        <v>126</v>
      </c>
      <c r="E292">
        <v>1.13112396</v>
      </c>
      <c r="F292">
        <v>6.546</v>
      </c>
      <c r="G292">
        <v>0.8</v>
      </c>
      <c r="H292">
        <v>4.3</v>
      </c>
      <c r="I292">
        <v>0.41492</v>
      </c>
      <c r="J292">
        <v>31.9</v>
      </c>
      <c r="K292">
        <v>1831</v>
      </c>
      <c r="L292">
        <f t="shared" si="8"/>
        <v>38.45821464</v>
      </c>
      <c r="M292">
        <f t="shared" si="9"/>
        <v>222.56400000000002</v>
      </c>
    </row>
    <row r="293" spans="1:13" ht="15">
      <c r="A293" t="s">
        <v>292</v>
      </c>
      <c r="B293">
        <v>1.266940348</v>
      </c>
      <c r="C293">
        <v>48</v>
      </c>
      <c r="D293">
        <v>50</v>
      </c>
      <c r="E293">
        <v>1.13112396</v>
      </c>
      <c r="F293">
        <v>6.546</v>
      </c>
      <c r="G293">
        <v>0.8</v>
      </c>
      <c r="H293">
        <v>4.3</v>
      </c>
      <c r="I293">
        <v>0.41492</v>
      </c>
      <c r="J293">
        <v>31.9</v>
      </c>
      <c r="K293">
        <v>1831</v>
      </c>
      <c r="L293">
        <f t="shared" si="8"/>
        <v>54.29395008</v>
      </c>
      <c r="M293">
        <f t="shared" si="9"/>
        <v>314.208</v>
      </c>
    </row>
    <row r="294" spans="1:13" ht="15">
      <c r="A294" t="s">
        <v>293</v>
      </c>
      <c r="B294">
        <v>0.703523787</v>
      </c>
      <c r="C294">
        <v>65</v>
      </c>
      <c r="D294">
        <v>68</v>
      </c>
      <c r="E294">
        <v>1.13112396</v>
      </c>
      <c r="F294">
        <v>6.546</v>
      </c>
      <c r="G294">
        <v>0.8</v>
      </c>
      <c r="H294">
        <v>4.3</v>
      </c>
      <c r="I294">
        <v>0.41492</v>
      </c>
      <c r="J294">
        <v>31.9</v>
      </c>
      <c r="K294">
        <v>1831</v>
      </c>
      <c r="L294">
        <f t="shared" si="8"/>
        <v>73.5230574</v>
      </c>
      <c r="M294">
        <f t="shared" si="9"/>
        <v>425.49</v>
      </c>
    </row>
    <row r="295" spans="1:13" ht="15">
      <c r="A295" t="s">
        <v>294</v>
      </c>
      <c r="B295">
        <v>1.895242569</v>
      </c>
      <c r="C295">
        <v>37</v>
      </c>
      <c r="D295">
        <v>266</v>
      </c>
      <c r="E295">
        <v>1.13112396</v>
      </c>
      <c r="F295">
        <v>6.546</v>
      </c>
      <c r="G295">
        <v>0.8</v>
      </c>
      <c r="H295">
        <v>4.3</v>
      </c>
      <c r="I295">
        <v>0.41492</v>
      </c>
      <c r="J295">
        <v>31.9</v>
      </c>
      <c r="K295">
        <v>1831</v>
      </c>
      <c r="L295">
        <f t="shared" si="8"/>
        <v>41.85158652</v>
      </c>
      <c r="M295">
        <f t="shared" si="9"/>
        <v>242.202</v>
      </c>
    </row>
    <row r="296" spans="1:13" ht="15">
      <c r="A296" t="s">
        <v>295</v>
      </c>
      <c r="B296">
        <v>1.655248406</v>
      </c>
      <c r="C296">
        <v>27</v>
      </c>
      <c r="D296">
        <v>54</v>
      </c>
      <c r="E296">
        <v>1.13112396</v>
      </c>
      <c r="F296">
        <v>6.546</v>
      </c>
      <c r="G296">
        <v>0.8</v>
      </c>
      <c r="H296">
        <v>4.3</v>
      </c>
      <c r="I296">
        <v>0.41492</v>
      </c>
      <c r="J296">
        <v>31.9</v>
      </c>
      <c r="K296">
        <v>1831</v>
      </c>
      <c r="L296">
        <f t="shared" si="8"/>
        <v>30.54034692</v>
      </c>
      <c r="M296">
        <f t="shared" si="9"/>
        <v>176.74200000000002</v>
      </c>
    </row>
    <row r="297" spans="1:13" ht="15">
      <c r="A297" t="s">
        <v>296</v>
      </c>
      <c r="B297">
        <v>0.283283785</v>
      </c>
      <c r="C297">
        <v>162</v>
      </c>
      <c r="D297">
        <v>132</v>
      </c>
      <c r="E297">
        <v>1.13112396</v>
      </c>
      <c r="F297">
        <v>6.546</v>
      </c>
      <c r="G297">
        <v>0.8</v>
      </c>
      <c r="H297">
        <v>4.3</v>
      </c>
      <c r="I297">
        <v>0.41492</v>
      </c>
      <c r="J297">
        <v>31.9</v>
      </c>
      <c r="K297">
        <v>1831</v>
      </c>
      <c r="L297">
        <f t="shared" si="8"/>
        <v>183.24208152</v>
      </c>
      <c r="M297">
        <f t="shared" si="9"/>
        <v>1060.452</v>
      </c>
    </row>
    <row r="298" spans="1:13" ht="15">
      <c r="A298" t="s">
        <v>297</v>
      </c>
      <c r="B298">
        <v>0.134115257</v>
      </c>
      <c r="C298">
        <v>133</v>
      </c>
      <c r="D298">
        <v>168</v>
      </c>
      <c r="E298">
        <v>1.13112396</v>
      </c>
      <c r="F298">
        <v>6.546</v>
      </c>
      <c r="G298">
        <v>0.8</v>
      </c>
      <c r="H298">
        <v>4.3</v>
      </c>
      <c r="I298">
        <v>0.41492</v>
      </c>
      <c r="J298">
        <v>31.9</v>
      </c>
      <c r="K298">
        <v>1831</v>
      </c>
      <c r="L298">
        <f t="shared" si="8"/>
        <v>150.43948668000002</v>
      </c>
      <c r="M298">
        <f t="shared" si="9"/>
        <v>870.618</v>
      </c>
    </row>
    <row r="299" spans="1:13" ht="15">
      <c r="A299" t="s">
        <v>298</v>
      </c>
      <c r="B299">
        <v>1.580674973</v>
      </c>
      <c r="C299">
        <v>0</v>
      </c>
      <c r="D299">
        <v>98</v>
      </c>
      <c r="E299">
        <v>1.13112396</v>
      </c>
      <c r="F299">
        <v>6.546</v>
      </c>
      <c r="G299">
        <v>0.8</v>
      </c>
      <c r="H299">
        <v>4.3</v>
      </c>
      <c r="I299">
        <v>0.41492</v>
      </c>
      <c r="J299">
        <v>31.9</v>
      </c>
      <c r="K299">
        <v>1831</v>
      </c>
      <c r="L299">
        <f t="shared" si="8"/>
        <v>0</v>
      </c>
      <c r="M299">
        <f t="shared" si="9"/>
        <v>0</v>
      </c>
    </row>
    <row r="300" spans="1:13" ht="15">
      <c r="A300" t="s">
        <v>299</v>
      </c>
      <c r="B300">
        <v>1.357143367</v>
      </c>
      <c r="C300">
        <v>44</v>
      </c>
      <c r="D300">
        <v>51</v>
      </c>
      <c r="E300">
        <v>1.13112396</v>
      </c>
      <c r="F300">
        <v>6.546</v>
      </c>
      <c r="G300">
        <v>0.8</v>
      </c>
      <c r="H300">
        <v>4.3</v>
      </c>
      <c r="I300">
        <v>0.41492</v>
      </c>
      <c r="J300">
        <v>31.9</v>
      </c>
      <c r="K300">
        <v>1831</v>
      </c>
      <c r="L300">
        <f t="shared" si="8"/>
        <v>49.76945424</v>
      </c>
      <c r="M300">
        <f t="shared" si="9"/>
        <v>288.024</v>
      </c>
    </row>
    <row r="301" spans="1:13" ht="15">
      <c r="A301" t="s">
        <v>300</v>
      </c>
      <c r="B301">
        <v>1.612607435</v>
      </c>
      <c r="C301">
        <v>46</v>
      </c>
      <c r="D301">
        <v>0</v>
      </c>
      <c r="E301">
        <v>1.13112396</v>
      </c>
      <c r="F301">
        <v>6.546</v>
      </c>
      <c r="G301">
        <v>0.8</v>
      </c>
      <c r="H301">
        <v>4.3</v>
      </c>
      <c r="I301">
        <v>0.41492</v>
      </c>
      <c r="J301">
        <v>31.9</v>
      </c>
      <c r="K301">
        <v>1831</v>
      </c>
      <c r="L301">
        <f t="shared" si="8"/>
        <v>52.03170216</v>
      </c>
      <c r="M301">
        <f t="shared" si="9"/>
        <v>301.116</v>
      </c>
    </row>
    <row r="302" spans="1:13" ht="15">
      <c r="A302" t="s">
        <v>301</v>
      </c>
      <c r="B302">
        <v>1.438560335</v>
      </c>
      <c r="C302">
        <v>6</v>
      </c>
      <c r="D302">
        <v>20</v>
      </c>
      <c r="E302">
        <v>0.866</v>
      </c>
      <c r="F302">
        <v>0.355</v>
      </c>
      <c r="G302">
        <v>0.7</v>
      </c>
      <c r="H302">
        <v>9.28</v>
      </c>
      <c r="I302">
        <v>0.75072</v>
      </c>
      <c r="J302">
        <v>30.7</v>
      </c>
      <c r="K302">
        <v>1547</v>
      </c>
      <c r="L302">
        <f t="shared" si="8"/>
        <v>5.196</v>
      </c>
      <c r="M302">
        <f t="shared" si="9"/>
        <v>2.13</v>
      </c>
    </row>
    <row r="303" spans="1:13" ht="15">
      <c r="A303" t="s">
        <v>302</v>
      </c>
      <c r="B303">
        <v>1.410751584</v>
      </c>
      <c r="C303">
        <v>67</v>
      </c>
      <c r="D303">
        <v>40</v>
      </c>
      <c r="E303">
        <v>0.866</v>
      </c>
      <c r="F303">
        <v>0.355</v>
      </c>
      <c r="G303">
        <v>0.7</v>
      </c>
      <c r="H303">
        <v>9.28</v>
      </c>
      <c r="I303">
        <v>0.75072</v>
      </c>
      <c r="J303">
        <v>30.7</v>
      </c>
      <c r="K303">
        <v>1547</v>
      </c>
      <c r="L303">
        <f t="shared" si="8"/>
        <v>58.022</v>
      </c>
      <c r="M303">
        <f t="shared" si="9"/>
        <v>23.785</v>
      </c>
    </row>
    <row r="304" spans="1:13" ht="15">
      <c r="A304" t="s">
        <v>303</v>
      </c>
      <c r="B304">
        <v>1.069512313</v>
      </c>
      <c r="C304">
        <v>34</v>
      </c>
      <c r="D304">
        <v>22</v>
      </c>
      <c r="E304">
        <v>0.866</v>
      </c>
      <c r="F304">
        <v>0.355</v>
      </c>
      <c r="G304">
        <v>0.7</v>
      </c>
      <c r="H304">
        <v>9.28</v>
      </c>
      <c r="I304">
        <v>0.75072</v>
      </c>
      <c r="J304">
        <v>30.7</v>
      </c>
      <c r="K304">
        <v>1547</v>
      </c>
      <c r="L304">
        <f t="shared" si="8"/>
        <v>29.444</v>
      </c>
      <c r="M304">
        <f t="shared" si="9"/>
        <v>12.07</v>
      </c>
    </row>
    <row r="305" spans="1:13" ht="15">
      <c r="A305" t="s">
        <v>304</v>
      </c>
      <c r="B305">
        <v>1.172878805</v>
      </c>
      <c r="C305">
        <v>58</v>
      </c>
      <c r="D305">
        <v>46</v>
      </c>
      <c r="E305">
        <v>0.866</v>
      </c>
      <c r="F305">
        <v>0.355</v>
      </c>
      <c r="G305">
        <v>0.7</v>
      </c>
      <c r="H305">
        <v>9.28</v>
      </c>
      <c r="I305">
        <v>0.75072</v>
      </c>
      <c r="J305">
        <v>30.7</v>
      </c>
      <c r="K305">
        <v>1547</v>
      </c>
      <c r="L305">
        <f t="shared" si="8"/>
        <v>50.228</v>
      </c>
      <c r="M305">
        <f t="shared" si="9"/>
        <v>20.59</v>
      </c>
    </row>
    <row r="306" spans="1:13" ht="15">
      <c r="A306" t="s">
        <v>305</v>
      </c>
      <c r="B306">
        <v>1.266516985</v>
      </c>
      <c r="C306">
        <v>8</v>
      </c>
      <c r="D306">
        <v>13</v>
      </c>
      <c r="E306">
        <v>0.866</v>
      </c>
      <c r="F306">
        <v>0.355</v>
      </c>
      <c r="G306">
        <v>0.7</v>
      </c>
      <c r="H306">
        <v>9.28</v>
      </c>
      <c r="I306">
        <v>0.75072</v>
      </c>
      <c r="J306">
        <v>30.7</v>
      </c>
      <c r="K306">
        <v>1547</v>
      </c>
      <c r="L306">
        <f t="shared" si="8"/>
        <v>6.928</v>
      </c>
      <c r="M306">
        <f t="shared" si="9"/>
        <v>2.84</v>
      </c>
    </row>
    <row r="307" spans="1:13" ht="15">
      <c r="A307" t="s">
        <v>306</v>
      </c>
      <c r="B307">
        <v>1.480104101</v>
      </c>
      <c r="C307">
        <v>4</v>
      </c>
      <c r="D307">
        <v>90</v>
      </c>
      <c r="E307">
        <v>0.866</v>
      </c>
      <c r="F307">
        <v>0.355</v>
      </c>
      <c r="G307">
        <v>0.7</v>
      </c>
      <c r="H307">
        <v>9.28</v>
      </c>
      <c r="I307">
        <v>0.75072</v>
      </c>
      <c r="J307">
        <v>30.7</v>
      </c>
      <c r="K307">
        <v>1547</v>
      </c>
      <c r="L307">
        <f t="shared" si="8"/>
        <v>3.464</v>
      </c>
      <c r="M307">
        <f t="shared" si="9"/>
        <v>1.42</v>
      </c>
    </row>
    <row r="308" spans="1:13" ht="15">
      <c r="A308" t="s">
        <v>307</v>
      </c>
      <c r="B308">
        <v>1.493386748</v>
      </c>
      <c r="C308">
        <v>87</v>
      </c>
      <c r="D308">
        <v>54</v>
      </c>
      <c r="E308">
        <v>0.866</v>
      </c>
      <c r="F308">
        <v>0.355</v>
      </c>
      <c r="G308">
        <v>0.7</v>
      </c>
      <c r="H308">
        <v>9.28</v>
      </c>
      <c r="I308">
        <v>0.75072</v>
      </c>
      <c r="J308">
        <v>30.7</v>
      </c>
      <c r="K308">
        <v>1547</v>
      </c>
      <c r="L308">
        <f t="shared" si="8"/>
        <v>75.342</v>
      </c>
      <c r="M308">
        <f t="shared" si="9"/>
        <v>30.884999999999998</v>
      </c>
    </row>
    <row r="309" spans="1:13" ht="15">
      <c r="A309" t="s">
        <v>308</v>
      </c>
      <c r="B309">
        <v>1.723349023</v>
      </c>
      <c r="C309">
        <v>20</v>
      </c>
      <c r="D309">
        <v>112</v>
      </c>
      <c r="E309">
        <v>0.866</v>
      </c>
      <c r="F309">
        <v>0.355</v>
      </c>
      <c r="G309">
        <v>0.7</v>
      </c>
      <c r="H309">
        <v>9.28</v>
      </c>
      <c r="I309">
        <v>0.75072</v>
      </c>
      <c r="J309">
        <v>30.7</v>
      </c>
      <c r="K309">
        <v>1547</v>
      </c>
      <c r="L309">
        <f t="shared" si="8"/>
        <v>17.32</v>
      </c>
      <c r="M309">
        <f t="shared" si="9"/>
        <v>7.1</v>
      </c>
    </row>
    <row r="310" spans="1:13" ht="15">
      <c r="A310" t="s">
        <v>309</v>
      </c>
      <c r="B310">
        <v>1.549632082</v>
      </c>
      <c r="C310">
        <v>67</v>
      </c>
      <c r="D310">
        <v>144</v>
      </c>
      <c r="E310">
        <v>0.866</v>
      </c>
      <c r="F310">
        <v>0.355</v>
      </c>
      <c r="G310">
        <v>0.7</v>
      </c>
      <c r="H310">
        <v>9.28</v>
      </c>
      <c r="I310">
        <v>0.75072</v>
      </c>
      <c r="J310">
        <v>30.7</v>
      </c>
      <c r="K310">
        <v>1547</v>
      </c>
      <c r="L310">
        <f t="shared" si="8"/>
        <v>58.022</v>
      </c>
      <c r="M310">
        <f t="shared" si="9"/>
        <v>23.785</v>
      </c>
    </row>
    <row r="311" spans="1:13" ht="15">
      <c r="A311" t="s">
        <v>310</v>
      </c>
      <c r="B311">
        <v>1.232272874</v>
      </c>
      <c r="C311">
        <v>102</v>
      </c>
      <c r="D311">
        <v>25</v>
      </c>
      <c r="E311">
        <v>0.866</v>
      </c>
      <c r="F311">
        <v>0.355</v>
      </c>
      <c r="G311">
        <v>0.7</v>
      </c>
      <c r="H311">
        <v>9.28</v>
      </c>
      <c r="I311">
        <v>0.75072</v>
      </c>
      <c r="J311">
        <v>30.7</v>
      </c>
      <c r="K311">
        <v>1547</v>
      </c>
      <c r="L311">
        <f t="shared" si="8"/>
        <v>88.332</v>
      </c>
      <c r="M311">
        <f t="shared" si="9"/>
        <v>36.21</v>
      </c>
    </row>
    <row r="312" spans="1:13" ht="15">
      <c r="A312" t="s">
        <v>311</v>
      </c>
      <c r="B312">
        <v>1.928438898</v>
      </c>
      <c r="C312">
        <v>11</v>
      </c>
      <c r="D312">
        <v>14</v>
      </c>
      <c r="E312">
        <v>0.866</v>
      </c>
      <c r="F312">
        <v>0.355</v>
      </c>
      <c r="G312">
        <v>0.7</v>
      </c>
      <c r="H312">
        <v>9.28</v>
      </c>
      <c r="I312">
        <v>0.75072</v>
      </c>
      <c r="J312">
        <v>30.7</v>
      </c>
      <c r="K312">
        <v>1547</v>
      </c>
      <c r="L312">
        <f t="shared" si="8"/>
        <v>9.526</v>
      </c>
      <c r="M312">
        <f t="shared" si="9"/>
        <v>3.905</v>
      </c>
    </row>
    <row r="313" spans="1:13" ht="15">
      <c r="A313" t="s">
        <v>312</v>
      </c>
      <c r="B313">
        <v>1.163194464</v>
      </c>
      <c r="C313">
        <v>18</v>
      </c>
      <c r="D313">
        <v>2</v>
      </c>
      <c r="E313">
        <v>0.866</v>
      </c>
      <c r="F313">
        <v>0.355</v>
      </c>
      <c r="G313">
        <v>0.7</v>
      </c>
      <c r="H313">
        <v>9.28</v>
      </c>
      <c r="I313">
        <v>0.75072</v>
      </c>
      <c r="J313">
        <v>30.7</v>
      </c>
      <c r="K313">
        <v>1547</v>
      </c>
      <c r="L313">
        <f t="shared" si="8"/>
        <v>15.588</v>
      </c>
      <c r="M313">
        <f t="shared" si="9"/>
        <v>6.39</v>
      </c>
    </row>
    <row r="314" spans="1:13" ht="15">
      <c r="A314" t="s">
        <v>313</v>
      </c>
      <c r="B314">
        <v>1.557572712</v>
      </c>
      <c r="C314">
        <v>2</v>
      </c>
      <c r="D314">
        <v>0</v>
      </c>
      <c r="E314">
        <v>0.866</v>
      </c>
      <c r="F314">
        <v>0.355</v>
      </c>
      <c r="G314">
        <v>0.7</v>
      </c>
      <c r="H314">
        <v>9.28</v>
      </c>
      <c r="I314">
        <v>0.75072</v>
      </c>
      <c r="J314">
        <v>30.7</v>
      </c>
      <c r="K314">
        <v>1547</v>
      </c>
      <c r="L314">
        <f t="shared" si="8"/>
        <v>1.732</v>
      </c>
      <c r="M314">
        <f t="shared" si="9"/>
        <v>0.71</v>
      </c>
    </row>
    <row r="315" spans="1:13" ht="15">
      <c r="A315" t="s">
        <v>314</v>
      </c>
      <c r="B315">
        <v>1.50547525</v>
      </c>
      <c r="C315">
        <v>56</v>
      </c>
      <c r="D315">
        <v>46</v>
      </c>
      <c r="E315">
        <v>0.866</v>
      </c>
      <c r="F315">
        <v>0.355</v>
      </c>
      <c r="G315">
        <v>0.7</v>
      </c>
      <c r="H315">
        <v>9.28</v>
      </c>
      <c r="I315">
        <v>0.75072</v>
      </c>
      <c r="J315">
        <v>30.7</v>
      </c>
      <c r="K315">
        <v>1547</v>
      </c>
      <c r="L315">
        <f t="shared" si="8"/>
        <v>48.496</v>
      </c>
      <c r="M315">
        <f t="shared" si="9"/>
        <v>19.88</v>
      </c>
    </row>
    <row r="316" spans="1:13" ht="15">
      <c r="A316" t="s">
        <v>315</v>
      </c>
      <c r="B316">
        <v>1.978393825</v>
      </c>
      <c r="C316">
        <v>0</v>
      </c>
      <c r="D316">
        <v>0</v>
      </c>
      <c r="E316">
        <v>0.866</v>
      </c>
      <c r="F316">
        <v>0.355</v>
      </c>
      <c r="G316">
        <v>0.7</v>
      </c>
      <c r="H316">
        <v>9.28</v>
      </c>
      <c r="I316">
        <v>0.75072</v>
      </c>
      <c r="J316">
        <v>30.7</v>
      </c>
      <c r="K316">
        <v>1547</v>
      </c>
      <c r="L316">
        <f t="shared" si="8"/>
        <v>0</v>
      </c>
      <c r="M316">
        <f t="shared" si="9"/>
        <v>0</v>
      </c>
    </row>
    <row r="317" spans="1:13" ht="15">
      <c r="A317" t="s">
        <v>316</v>
      </c>
      <c r="B317">
        <v>2.060021462</v>
      </c>
      <c r="C317">
        <v>45</v>
      </c>
      <c r="D317">
        <v>12</v>
      </c>
      <c r="E317">
        <v>0.866</v>
      </c>
      <c r="F317">
        <v>0.355</v>
      </c>
      <c r="G317">
        <v>0.7</v>
      </c>
      <c r="H317">
        <v>9.28</v>
      </c>
      <c r="I317">
        <v>0.75072</v>
      </c>
      <c r="J317">
        <v>30.7</v>
      </c>
      <c r="K317">
        <v>1547</v>
      </c>
      <c r="L317">
        <f t="shared" si="8"/>
        <v>38.97</v>
      </c>
      <c r="M317">
        <f t="shared" si="9"/>
        <v>15.975</v>
      </c>
    </row>
    <row r="318" spans="1:13" ht="15">
      <c r="A318" t="s">
        <v>317</v>
      </c>
      <c r="B318">
        <v>1.211092741</v>
      </c>
      <c r="C318">
        <v>101</v>
      </c>
      <c r="D318">
        <v>5</v>
      </c>
      <c r="E318">
        <v>0.866</v>
      </c>
      <c r="F318">
        <v>0.355</v>
      </c>
      <c r="G318">
        <v>0.7</v>
      </c>
      <c r="H318">
        <v>9.28</v>
      </c>
      <c r="I318">
        <v>0.75072</v>
      </c>
      <c r="J318">
        <v>30.7</v>
      </c>
      <c r="K318">
        <v>1547</v>
      </c>
      <c r="L318">
        <f t="shared" si="8"/>
        <v>87.466</v>
      </c>
      <c r="M318">
        <f t="shared" si="9"/>
        <v>35.855</v>
      </c>
    </row>
    <row r="319" spans="1:13" ht="15">
      <c r="A319" t="s">
        <v>318</v>
      </c>
      <c r="B319">
        <v>0.896560427</v>
      </c>
      <c r="C319">
        <v>114</v>
      </c>
      <c r="D319">
        <v>62</v>
      </c>
      <c r="E319">
        <v>0.866</v>
      </c>
      <c r="F319">
        <v>0.355</v>
      </c>
      <c r="G319">
        <v>0.7</v>
      </c>
      <c r="H319">
        <v>9.28</v>
      </c>
      <c r="I319">
        <v>0.75072</v>
      </c>
      <c r="J319">
        <v>30.7</v>
      </c>
      <c r="K319">
        <v>1547</v>
      </c>
      <c r="L319">
        <f t="shared" si="8"/>
        <v>98.724</v>
      </c>
      <c r="M319">
        <f t="shared" si="9"/>
        <v>40.47</v>
      </c>
    </row>
    <row r="320" spans="1:13" ht="15">
      <c r="A320" t="s">
        <v>319</v>
      </c>
      <c r="B320">
        <v>1.696311661</v>
      </c>
      <c r="C320">
        <v>48</v>
      </c>
      <c r="D320">
        <v>3</v>
      </c>
      <c r="E320">
        <v>0.866</v>
      </c>
      <c r="F320">
        <v>0.355</v>
      </c>
      <c r="G320">
        <v>0.7</v>
      </c>
      <c r="H320">
        <v>9.28</v>
      </c>
      <c r="I320">
        <v>0.75072</v>
      </c>
      <c r="J320">
        <v>30.7</v>
      </c>
      <c r="K320">
        <v>1547</v>
      </c>
      <c r="L320">
        <f t="shared" si="8"/>
        <v>41.568</v>
      </c>
      <c r="M320">
        <f t="shared" si="9"/>
        <v>17.04</v>
      </c>
    </row>
    <row r="321" spans="1:13" ht="15">
      <c r="A321" t="s">
        <v>320</v>
      </c>
      <c r="B321">
        <v>0.938380038</v>
      </c>
      <c r="C321">
        <v>300</v>
      </c>
      <c r="D321">
        <v>244</v>
      </c>
      <c r="E321">
        <v>3.38485572</v>
      </c>
      <c r="F321">
        <v>4.634</v>
      </c>
      <c r="G321">
        <v>0.6</v>
      </c>
      <c r="H321">
        <v>4.99</v>
      </c>
      <c r="I321">
        <v>0.71668</v>
      </c>
      <c r="J321">
        <v>29.7</v>
      </c>
      <c r="K321">
        <v>1293</v>
      </c>
      <c r="L321">
        <f t="shared" si="8"/>
        <v>1015.456716</v>
      </c>
      <c r="M321">
        <f t="shared" si="9"/>
        <v>1390.2</v>
      </c>
    </row>
    <row r="322" spans="1:13" ht="15">
      <c r="A322" t="s">
        <v>321</v>
      </c>
      <c r="B322">
        <v>1.689960991</v>
      </c>
      <c r="C322">
        <v>94</v>
      </c>
      <c r="D322">
        <v>80</v>
      </c>
      <c r="E322">
        <v>3.38</v>
      </c>
      <c r="F322">
        <v>4.634</v>
      </c>
      <c r="G322">
        <v>0.6</v>
      </c>
      <c r="H322">
        <v>4.99</v>
      </c>
      <c r="I322">
        <v>0.71668</v>
      </c>
      <c r="J322">
        <v>29.7</v>
      </c>
      <c r="K322">
        <v>1293</v>
      </c>
      <c r="L322">
        <f t="shared" si="8"/>
        <v>317.71999999999997</v>
      </c>
      <c r="M322">
        <f t="shared" si="9"/>
        <v>435.596</v>
      </c>
    </row>
    <row r="323" spans="1:13" ht="15">
      <c r="A323" t="s">
        <v>322</v>
      </c>
      <c r="B323">
        <v>0.988671015</v>
      </c>
      <c r="C323">
        <v>328</v>
      </c>
      <c r="D323">
        <v>96</v>
      </c>
      <c r="E323">
        <v>3.38</v>
      </c>
      <c r="F323">
        <v>4.634</v>
      </c>
      <c r="G323">
        <v>0.6</v>
      </c>
      <c r="H323">
        <v>4.99</v>
      </c>
      <c r="I323">
        <v>0.71668</v>
      </c>
      <c r="J323">
        <v>29.7</v>
      </c>
      <c r="K323">
        <v>1293</v>
      </c>
      <c r="L323">
        <f aca="true" t="shared" si="10" ref="L323:L386">E323*C323</f>
        <v>1108.6399999999999</v>
      </c>
      <c r="M323">
        <f aca="true" t="shared" si="11" ref="M323:M386">F323*C323</f>
        <v>1519.9520000000002</v>
      </c>
    </row>
    <row r="324" spans="1:13" ht="15">
      <c r="A324" t="s">
        <v>323</v>
      </c>
      <c r="B324">
        <v>0.922860141</v>
      </c>
      <c r="C324">
        <v>367</v>
      </c>
      <c r="D324">
        <v>44</v>
      </c>
      <c r="E324">
        <v>3.38</v>
      </c>
      <c r="F324">
        <v>4.634</v>
      </c>
      <c r="G324">
        <v>0.6</v>
      </c>
      <c r="H324">
        <v>4.99</v>
      </c>
      <c r="I324">
        <v>0.71668</v>
      </c>
      <c r="J324">
        <v>29.7</v>
      </c>
      <c r="K324">
        <v>1293</v>
      </c>
      <c r="L324">
        <f t="shared" si="10"/>
        <v>1240.46</v>
      </c>
      <c r="M324">
        <f t="shared" si="11"/>
        <v>1700.678</v>
      </c>
    </row>
    <row r="325" spans="1:13" ht="15">
      <c r="A325" t="s">
        <v>324</v>
      </c>
      <c r="B325">
        <v>0.761417753</v>
      </c>
      <c r="C325">
        <v>278</v>
      </c>
      <c r="D325">
        <v>236</v>
      </c>
      <c r="E325">
        <v>3.38</v>
      </c>
      <c r="F325">
        <v>4.634</v>
      </c>
      <c r="G325">
        <v>0.6</v>
      </c>
      <c r="H325">
        <v>4.99</v>
      </c>
      <c r="I325">
        <v>0.71668</v>
      </c>
      <c r="J325">
        <v>29.7</v>
      </c>
      <c r="K325">
        <v>1293</v>
      </c>
      <c r="L325">
        <f t="shared" si="10"/>
        <v>939.64</v>
      </c>
      <c r="M325">
        <f t="shared" si="11"/>
        <v>1288.2520000000002</v>
      </c>
    </row>
    <row r="326" spans="1:13" ht="15">
      <c r="A326" t="s">
        <v>325</v>
      </c>
      <c r="B326">
        <v>1.490453655</v>
      </c>
      <c r="C326">
        <v>232</v>
      </c>
      <c r="D326">
        <v>102</v>
      </c>
      <c r="E326">
        <v>3.38</v>
      </c>
      <c r="F326">
        <v>4.634</v>
      </c>
      <c r="G326">
        <v>0.6</v>
      </c>
      <c r="H326">
        <v>4.99</v>
      </c>
      <c r="I326">
        <v>0.71668</v>
      </c>
      <c r="J326">
        <v>29.7</v>
      </c>
      <c r="K326">
        <v>1293</v>
      </c>
      <c r="L326">
        <f t="shared" si="10"/>
        <v>784.16</v>
      </c>
      <c r="M326">
        <f t="shared" si="11"/>
        <v>1075.0880000000002</v>
      </c>
    </row>
    <row r="327" spans="1:13" ht="15">
      <c r="A327" t="s">
        <v>326</v>
      </c>
      <c r="B327">
        <v>1.130173841</v>
      </c>
      <c r="C327">
        <v>213</v>
      </c>
      <c r="D327">
        <v>273</v>
      </c>
      <c r="E327">
        <v>3.38</v>
      </c>
      <c r="F327">
        <v>4.634</v>
      </c>
      <c r="G327">
        <v>0.6</v>
      </c>
      <c r="H327">
        <v>4.99</v>
      </c>
      <c r="I327">
        <v>0.71668</v>
      </c>
      <c r="J327">
        <v>29.7</v>
      </c>
      <c r="K327">
        <v>1293</v>
      </c>
      <c r="L327">
        <f t="shared" si="10"/>
        <v>719.9399999999999</v>
      </c>
      <c r="M327">
        <f t="shared" si="11"/>
        <v>987.042</v>
      </c>
    </row>
    <row r="328" spans="1:13" ht="15">
      <c r="A328" t="s">
        <v>327</v>
      </c>
      <c r="B328">
        <v>0.835031291</v>
      </c>
      <c r="C328">
        <v>289</v>
      </c>
      <c r="D328">
        <v>215</v>
      </c>
      <c r="E328">
        <v>3.38</v>
      </c>
      <c r="F328">
        <v>4.634</v>
      </c>
      <c r="G328">
        <v>0.6</v>
      </c>
      <c r="H328">
        <v>4.99</v>
      </c>
      <c r="I328">
        <v>0.71668</v>
      </c>
      <c r="J328">
        <v>29.7</v>
      </c>
      <c r="K328">
        <v>1293</v>
      </c>
      <c r="L328">
        <f t="shared" si="10"/>
        <v>976.8199999999999</v>
      </c>
      <c r="M328">
        <f t="shared" si="11"/>
        <v>1339.226</v>
      </c>
    </row>
    <row r="329" spans="1:13" ht="15">
      <c r="A329" t="s">
        <v>328</v>
      </c>
      <c r="B329">
        <v>1.086233941</v>
      </c>
      <c r="C329">
        <v>58</v>
      </c>
      <c r="D329">
        <v>69</v>
      </c>
      <c r="E329">
        <v>3.38</v>
      </c>
      <c r="F329">
        <v>4.634</v>
      </c>
      <c r="G329">
        <v>0.6</v>
      </c>
      <c r="H329">
        <v>4.99</v>
      </c>
      <c r="I329">
        <v>0.71668</v>
      </c>
      <c r="J329">
        <v>29.7</v>
      </c>
      <c r="K329">
        <v>1293</v>
      </c>
      <c r="L329">
        <f t="shared" si="10"/>
        <v>196.04</v>
      </c>
      <c r="M329">
        <f t="shared" si="11"/>
        <v>268.77200000000005</v>
      </c>
    </row>
    <row r="330" spans="1:13" ht="15">
      <c r="A330" t="s">
        <v>329</v>
      </c>
      <c r="B330">
        <v>1.24222793</v>
      </c>
      <c r="C330">
        <v>140</v>
      </c>
      <c r="D330">
        <v>296</v>
      </c>
      <c r="E330">
        <v>3.38</v>
      </c>
      <c r="F330">
        <v>4.634</v>
      </c>
      <c r="G330">
        <v>0.6</v>
      </c>
      <c r="H330">
        <v>4.99</v>
      </c>
      <c r="I330">
        <v>0.71668</v>
      </c>
      <c r="J330">
        <v>29.7</v>
      </c>
      <c r="K330">
        <v>1293</v>
      </c>
      <c r="L330">
        <f t="shared" si="10"/>
        <v>473.2</v>
      </c>
      <c r="M330">
        <f t="shared" si="11"/>
        <v>648.76</v>
      </c>
    </row>
    <row r="331" spans="1:13" ht="15">
      <c r="A331" t="s">
        <v>330</v>
      </c>
      <c r="B331">
        <v>1.246336511</v>
      </c>
      <c r="C331">
        <v>234</v>
      </c>
      <c r="D331">
        <v>57</v>
      </c>
      <c r="E331">
        <v>3.38</v>
      </c>
      <c r="F331">
        <v>4.634</v>
      </c>
      <c r="G331">
        <v>0.6</v>
      </c>
      <c r="H331">
        <v>4.99</v>
      </c>
      <c r="I331">
        <v>0.71668</v>
      </c>
      <c r="J331">
        <v>29.7</v>
      </c>
      <c r="K331">
        <v>1293</v>
      </c>
      <c r="L331">
        <f t="shared" si="10"/>
        <v>790.92</v>
      </c>
      <c r="M331">
        <f t="shared" si="11"/>
        <v>1084.356</v>
      </c>
    </row>
    <row r="332" spans="1:13" ht="15">
      <c r="A332" t="s">
        <v>331</v>
      </c>
      <c r="B332">
        <v>2.292776438</v>
      </c>
      <c r="C332">
        <v>16</v>
      </c>
      <c r="D332">
        <v>0</v>
      </c>
      <c r="E332">
        <v>3.38</v>
      </c>
      <c r="F332">
        <v>4.634</v>
      </c>
      <c r="G332">
        <v>0.6</v>
      </c>
      <c r="H332">
        <v>4.99</v>
      </c>
      <c r="I332">
        <v>0.71668</v>
      </c>
      <c r="J332">
        <v>29.7</v>
      </c>
      <c r="K332">
        <v>1293</v>
      </c>
      <c r="L332">
        <f t="shared" si="10"/>
        <v>54.08</v>
      </c>
      <c r="M332">
        <f t="shared" si="11"/>
        <v>74.144</v>
      </c>
    </row>
    <row r="333" spans="1:13" ht="15">
      <c r="A333" t="s">
        <v>332</v>
      </c>
      <c r="B333">
        <v>1.053970555</v>
      </c>
      <c r="C333">
        <v>166</v>
      </c>
      <c r="D333">
        <v>16</v>
      </c>
      <c r="E333">
        <v>3.38</v>
      </c>
      <c r="F333">
        <v>4.634</v>
      </c>
      <c r="G333">
        <v>0.6</v>
      </c>
      <c r="H333">
        <v>4.99</v>
      </c>
      <c r="I333">
        <v>0.71668</v>
      </c>
      <c r="J333">
        <v>29.7</v>
      </c>
      <c r="K333">
        <v>1293</v>
      </c>
      <c r="L333">
        <f t="shared" si="10"/>
        <v>561.0799999999999</v>
      </c>
      <c r="M333">
        <f t="shared" si="11"/>
        <v>769.244</v>
      </c>
    </row>
    <row r="334" spans="1:13" ht="15">
      <c r="A334" t="s">
        <v>333</v>
      </c>
      <c r="B334">
        <v>1.176869138</v>
      </c>
      <c r="C334">
        <v>305</v>
      </c>
      <c r="D334">
        <v>22</v>
      </c>
      <c r="E334">
        <v>3.38</v>
      </c>
      <c r="F334">
        <v>4.634</v>
      </c>
      <c r="G334">
        <v>0.6</v>
      </c>
      <c r="H334">
        <v>4.99</v>
      </c>
      <c r="I334">
        <v>0.71668</v>
      </c>
      <c r="J334">
        <v>29.7</v>
      </c>
      <c r="K334">
        <v>1293</v>
      </c>
      <c r="L334">
        <f t="shared" si="10"/>
        <v>1030.8999999999999</v>
      </c>
      <c r="M334">
        <f t="shared" si="11"/>
        <v>1413.3700000000001</v>
      </c>
    </row>
    <row r="335" spans="1:13" ht="15">
      <c r="A335" t="s">
        <v>334</v>
      </c>
      <c r="B335">
        <v>1.990753777</v>
      </c>
      <c r="C335">
        <v>118</v>
      </c>
      <c r="D335">
        <v>0</v>
      </c>
      <c r="E335">
        <v>3.38</v>
      </c>
      <c r="F335">
        <v>4.634</v>
      </c>
      <c r="G335">
        <v>0.6</v>
      </c>
      <c r="H335">
        <v>4.99</v>
      </c>
      <c r="I335">
        <v>0.71668</v>
      </c>
      <c r="J335">
        <v>29.7</v>
      </c>
      <c r="K335">
        <v>1293</v>
      </c>
      <c r="L335">
        <f t="shared" si="10"/>
        <v>398.84</v>
      </c>
      <c r="M335">
        <f t="shared" si="11"/>
        <v>546.812</v>
      </c>
    </row>
    <row r="336" spans="1:13" ht="15">
      <c r="A336" t="s">
        <v>335</v>
      </c>
      <c r="B336">
        <v>1.173078014</v>
      </c>
      <c r="C336">
        <v>68</v>
      </c>
      <c r="D336">
        <v>0</v>
      </c>
      <c r="E336">
        <v>3.38</v>
      </c>
      <c r="F336">
        <v>4.634</v>
      </c>
      <c r="G336">
        <v>0.6</v>
      </c>
      <c r="H336">
        <v>4.99</v>
      </c>
      <c r="I336">
        <v>0.71668</v>
      </c>
      <c r="J336">
        <v>29.7</v>
      </c>
      <c r="K336">
        <v>1293</v>
      </c>
      <c r="L336">
        <f t="shared" si="10"/>
        <v>229.84</v>
      </c>
      <c r="M336">
        <f t="shared" si="11"/>
        <v>315.112</v>
      </c>
    </row>
    <row r="337" spans="1:13" ht="15">
      <c r="A337" t="s">
        <v>336</v>
      </c>
      <c r="B337">
        <v>1.354760344</v>
      </c>
      <c r="C337">
        <v>94</v>
      </c>
      <c r="D337">
        <v>8</v>
      </c>
      <c r="E337">
        <v>3.38</v>
      </c>
      <c r="F337">
        <v>4.634</v>
      </c>
      <c r="G337">
        <v>0.6</v>
      </c>
      <c r="H337">
        <v>4.99</v>
      </c>
      <c r="I337">
        <v>0.71668</v>
      </c>
      <c r="J337">
        <v>29.7</v>
      </c>
      <c r="K337">
        <v>1293</v>
      </c>
      <c r="L337">
        <f t="shared" si="10"/>
        <v>317.71999999999997</v>
      </c>
      <c r="M337">
        <f t="shared" si="11"/>
        <v>435.596</v>
      </c>
    </row>
    <row r="338" spans="1:13" ht="15">
      <c r="A338" t="s">
        <v>337</v>
      </c>
      <c r="B338">
        <v>1.613454598</v>
      </c>
      <c r="C338">
        <v>10</v>
      </c>
      <c r="D338">
        <v>1</v>
      </c>
      <c r="E338">
        <v>3.38</v>
      </c>
      <c r="F338">
        <v>4.634</v>
      </c>
      <c r="G338">
        <v>0.6</v>
      </c>
      <c r="H338">
        <v>4.99</v>
      </c>
      <c r="I338">
        <v>0.71668</v>
      </c>
      <c r="J338">
        <v>29.7</v>
      </c>
      <c r="K338">
        <v>1293</v>
      </c>
      <c r="L338">
        <f t="shared" si="10"/>
        <v>33.8</v>
      </c>
      <c r="M338">
        <f t="shared" si="11"/>
        <v>46.34</v>
      </c>
    </row>
    <row r="339" spans="1:13" ht="15">
      <c r="A339" t="s">
        <v>338</v>
      </c>
      <c r="B339">
        <v>2.821210041</v>
      </c>
      <c r="C339">
        <v>67</v>
      </c>
      <c r="D339">
        <v>4</v>
      </c>
      <c r="E339">
        <v>3.38</v>
      </c>
      <c r="F339">
        <v>4.634</v>
      </c>
      <c r="G339">
        <v>0.6</v>
      </c>
      <c r="H339">
        <v>4.99</v>
      </c>
      <c r="I339">
        <v>0.71668</v>
      </c>
      <c r="J339">
        <v>29.7</v>
      </c>
      <c r="K339">
        <v>1293</v>
      </c>
      <c r="L339">
        <f t="shared" si="10"/>
        <v>226.45999999999998</v>
      </c>
      <c r="M339">
        <f t="shared" si="11"/>
        <v>310.478</v>
      </c>
    </row>
    <row r="340" spans="1:13" ht="15">
      <c r="A340" t="s">
        <v>339</v>
      </c>
      <c r="B340">
        <v>1.094860551</v>
      </c>
      <c r="C340">
        <v>49</v>
      </c>
      <c r="D340">
        <v>2</v>
      </c>
      <c r="E340">
        <v>3.38</v>
      </c>
      <c r="F340">
        <v>4.634</v>
      </c>
      <c r="G340">
        <v>0.6</v>
      </c>
      <c r="H340">
        <v>4.99</v>
      </c>
      <c r="I340">
        <v>0.71668</v>
      </c>
      <c r="J340">
        <v>29.7</v>
      </c>
      <c r="K340">
        <v>1293</v>
      </c>
      <c r="L340">
        <f t="shared" si="10"/>
        <v>165.62</v>
      </c>
      <c r="M340">
        <f t="shared" si="11"/>
        <v>227.06600000000003</v>
      </c>
    </row>
    <row r="341" spans="1:13" ht="15">
      <c r="A341" t="s">
        <v>340</v>
      </c>
      <c r="B341">
        <v>1.524643542</v>
      </c>
      <c r="C341">
        <v>0</v>
      </c>
      <c r="D341">
        <v>16</v>
      </c>
      <c r="E341">
        <v>0.06525</v>
      </c>
      <c r="F341">
        <v>0.355</v>
      </c>
      <c r="G341">
        <v>0.8</v>
      </c>
      <c r="H341">
        <v>11.03</v>
      </c>
      <c r="I341">
        <v>0.00383272</v>
      </c>
      <c r="J341">
        <v>23.1</v>
      </c>
      <c r="K341">
        <v>1503</v>
      </c>
      <c r="L341">
        <f t="shared" si="10"/>
        <v>0</v>
      </c>
      <c r="M341">
        <f t="shared" si="11"/>
        <v>0</v>
      </c>
    </row>
    <row r="342" spans="1:13" ht="15">
      <c r="A342" t="s">
        <v>341</v>
      </c>
      <c r="B342">
        <v>2.030838174</v>
      </c>
      <c r="C342">
        <v>13</v>
      </c>
      <c r="D342">
        <v>32</v>
      </c>
      <c r="E342">
        <v>0.06525</v>
      </c>
      <c r="F342">
        <v>0.355</v>
      </c>
      <c r="G342">
        <v>0.8</v>
      </c>
      <c r="H342">
        <v>11.03</v>
      </c>
      <c r="I342">
        <v>0.00383272</v>
      </c>
      <c r="J342">
        <v>23.1</v>
      </c>
      <c r="K342">
        <v>1503</v>
      </c>
      <c r="L342">
        <f t="shared" si="10"/>
        <v>0.8482500000000001</v>
      </c>
      <c r="M342">
        <f t="shared" si="11"/>
        <v>4.615</v>
      </c>
    </row>
    <row r="343" spans="1:13" ht="15">
      <c r="A343" t="s">
        <v>342</v>
      </c>
      <c r="B343">
        <v>1.399729588</v>
      </c>
      <c r="C343">
        <v>84</v>
      </c>
      <c r="D343">
        <v>26</v>
      </c>
      <c r="E343">
        <v>0.06525</v>
      </c>
      <c r="F343">
        <v>0.355</v>
      </c>
      <c r="G343">
        <v>0.8</v>
      </c>
      <c r="H343">
        <v>11.03</v>
      </c>
      <c r="I343">
        <v>0.00383272</v>
      </c>
      <c r="J343">
        <v>23.1</v>
      </c>
      <c r="K343">
        <v>1503</v>
      </c>
      <c r="L343">
        <f t="shared" si="10"/>
        <v>5.481</v>
      </c>
      <c r="M343">
        <f t="shared" si="11"/>
        <v>29.82</v>
      </c>
    </row>
    <row r="344" spans="1:13" ht="15">
      <c r="A344" t="s">
        <v>343</v>
      </c>
      <c r="B344">
        <v>1.975293485</v>
      </c>
      <c r="C344">
        <v>12</v>
      </c>
      <c r="D344">
        <v>15</v>
      </c>
      <c r="E344">
        <v>0.06525</v>
      </c>
      <c r="F344">
        <v>0.355</v>
      </c>
      <c r="G344">
        <v>0.8</v>
      </c>
      <c r="H344">
        <v>11.03</v>
      </c>
      <c r="I344">
        <v>0.00383272</v>
      </c>
      <c r="J344">
        <v>23.1</v>
      </c>
      <c r="K344">
        <v>1503</v>
      </c>
      <c r="L344">
        <f t="shared" si="10"/>
        <v>0.783</v>
      </c>
      <c r="M344">
        <f t="shared" si="11"/>
        <v>4.26</v>
      </c>
    </row>
    <row r="345" spans="1:13" ht="15">
      <c r="A345" t="s">
        <v>344</v>
      </c>
      <c r="B345">
        <v>1.587454469</v>
      </c>
      <c r="C345">
        <v>24</v>
      </c>
      <c r="D345">
        <v>10</v>
      </c>
      <c r="E345">
        <v>0.06525</v>
      </c>
      <c r="F345">
        <v>0.355</v>
      </c>
      <c r="G345">
        <v>0.8</v>
      </c>
      <c r="H345">
        <v>11.03</v>
      </c>
      <c r="I345">
        <v>0.00383272</v>
      </c>
      <c r="J345">
        <v>23.1</v>
      </c>
      <c r="K345">
        <v>1503</v>
      </c>
      <c r="L345">
        <f t="shared" si="10"/>
        <v>1.566</v>
      </c>
      <c r="M345">
        <f t="shared" si="11"/>
        <v>8.52</v>
      </c>
    </row>
    <row r="346" spans="1:13" ht="15">
      <c r="A346" t="s">
        <v>345</v>
      </c>
      <c r="B346">
        <v>1.293678798</v>
      </c>
      <c r="C346">
        <v>78</v>
      </c>
      <c r="D346">
        <v>22</v>
      </c>
      <c r="E346">
        <v>0.06525</v>
      </c>
      <c r="F346">
        <v>0.355</v>
      </c>
      <c r="G346">
        <v>0.8</v>
      </c>
      <c r="H346">
        <v>11.03</v>
      </c>
      <c r="I346">
        <v>0.00383272</v>
      </c>
      <c r="J346">
        <v>23.1</v>
      </c>
      <c r="K346">
        <v>1503</v>
      </c>
      <c r="L346">
        <f t="shared" si="10"/>
        <v>5.0895</v>
      </c>
      <c r="M346">
        <f t="shared" si="11"/>
        <v>27.689999999999998</v>
      </c>
    </row>
    <row r="347" spans="1:13" ht="15">
      <c r="A347" t="s">
        <v>346</v>
      </c>
      <c r="B347">
        <v>1.272753723</v>
      </c>
      <c r="C347">
        <v>56</v>
      </c>
      <c r="D347">
        <v>22</v>
      </c>
      <c r="E347">
        <v>0.06525</v>
      </c>
      <c r="F347">
        <v>0.355</v>
      </c>
      <c r="G347">
        <v>0.8</v>
      </c>
      <c r="H347">
        <v>11.03</v>
      </c>
      <c r="I347">
        <v>0.00383272</v>
      </c>
      <c r="J347">
        <v>23.1</v>
      </c>
      <c r="K347">
        <v>1503</v>
      </c>
      <c r="L347">
        <f t="shared" si="10"/>
        <v>3.654</v>
      </c>
      <c r="M347">
        <f t="shared" si="11"/>
        <v>19.88</v>
      </c>
    </row>
    <row r="348" spans="1:13" ht="15">
      <c r="A348" t="s">
        <v>347</v>
      </c>
      <c r="B348">
        <v>1.250536238</v>
      </c>
      <c r="C348">
        <v>77</v>
      </c>
      <c r="D348">
        <v>32</v>
      </c>
      <c r="E348">
        <v>0.06525</v>
      </c>
      <c r="F348">
        <v>0.355</v>
      </c>
      <c r="G348">
        <v>0.8</v>
      </c>
      <c r="H348">
        <v>11.03</v>
      </c>
      <c r="I348">
        <v>0.00383272</v>
      </c>
      <c r="J348">
        <v>23.1</v>
      </c>
      <c r="K348">
        <v>1503</v>
      </c>
      <c r="L348">
        <f t="shared" si="10"/>
        <v>5.02425</v>
      </c>
      <c r="M348">
        <f t="shared" si="11"/>
        <v>27.334999999999997</v>
      </c>
    </row>
    <row r="349" spans="1:13" ht="15">
      <c r="A349" t="s">
        <v>348</v>
      </c>
      <c r="B349">
        <v>1.421723524</v>
      </c>
      <c r="C349">
        <v>12</v>
      </c>
      <c r="D349">
        <v>8</v>
      </c>
      <c r="E349">
        <v>0.06525</v>
      </c>
      <c r="F349">
        <v>0.355</v>
      </c>
      <c r="G349">
        <v>0.8</v>
      </c>
      <c r="H349">
        <v>11.03</v>
      </c>
      <c r="I349">
        <v>0.00383272</v>
      </c>
      <c r="J349">
        <v>23.1</v>
      </c>
      <c r="K349">
        <v>1503</v>
      </c>
      <c r="L349">
        <f t="shared" si="10"/>
        <v>0.783</v>
      </c>
      <c r="M349">
        <f t="shared" si="11"/>
        <v>4.26</v>
      </c>
    </row>
    <row r="350" spans="1:13" ht="15">
      <c r="A350" t="s">
        <v>349</v>
      </c>
      <c r="B350">
        <v>1.615476947</v>
      </c>
      <c r="C350">
        <v>0</v>
      </c>
      <c r="D350">
        <v>12</v>
      </c>
      <c r="E350">
        <v>0.06525</v>
      </c>
      <c r="F350">
        <v>0.355</v>
      </c>
      <c r="G350">
        <v>0.8</v>
      </c>
      <c r="H350">
        <v>11.03</v>
      </c>
      <c r="I350">
        <v>0.00383272</v>
      </c>
      <c r="J350">
        <v>23.1</v>
      </c>
      <c r="K350">
        <v>1503</v>
      </c>
      <c r="L350">
        <f t="shared" si="10"/>
        <v>0</v>
      </c>
      <c r="M350">
        <f t="shared" si="11"/>
        <v>0</v>
      </c>
    </row>
    <row r="351" spans="1:13" ht="15">
      <c r="A351" t="s">
        <v>350</v>
      </c>
      <c r="B351">
        <v>1.710526389</v>
      </c>
      <c r="C351">
        <v>8</v>
      </c>
      <c r="D351">
        <v>86</v>
      </c>
      <c r="E351">
        <v>0.06525</v>
      </c>
      <c r="F351">
        <v>0.355</v>
      </c>
      <c r="G351">
        <v>0.8</v>
      </c>
      <c r="H351">
        <v>11.03</v>
      </c>
      <c r="I351">
        <v>0.00383272</v>
      </c>
      <c r="J351">
        <v>23.1</v>
      </c>
      <c r="K351">
        <v>1503</v>
      </c>
      <c r="L351">
        <f t="shared" si="10"/>
        <v>0.522</v>
      </c>
      <c r="M351">
        <f t="shared" si="11"/>
        <v>2.84</v>
      </c>
    </row>
    <row r="352" spans="1:13" ht="15">
      <c r="A352" t="s">
        <v>351</v>
      </c>
      <c r="B352">
        <v>1.281580658</v>
      </c>
      <c r="C352">
        <v>87</v>
      </c>
      <c r="D352">
        <v>80</v>
      </c>
      <c r="E352">
        <v>0.06525</v>
      </c>
      <c r="F352">
        <v>0.355</v>
      </c>
      <c r="G352">
        <v>0.8</v>
      </c>
      <c r="H352">
        <v>11.03</v>
      </c>
      <c r="I352">
        <v>0.00383272</v>
      </c>
      <c r="J352">
        <v>23.1</v>
      </c>
      <c r="K352">
        <v>1503</v>
      </c>
      <c r="L352">
        <f t="shared" si="10"/>
        <v>5.67675</v>
      </c>
      <c r="M352">
        <f t="shared" si="11"/>
        <v>30.884999999999998</v>
      </c>
    </row>
    <row r="353" spans="1:13" ht="15">
      <c r="A353" t="s">
        <v>352</v>
      </c>
      <c r="B353">
        <v>1.49731142</v>
      </c>
      <c r="C353">
        <v>12</v>
      </c>
      <c r="D353">
        <v>27</v>
      </c>
      <c r="E353">
        <v>0.06525</v>
      </c>
      <c r="F353">
        <v>0.355</v>
      </c>
      <c r="G353">
        <v>0.8</v>
      </c>
      <c r="H353">
        <v>11.03</v>
      </c>
      <c r="I353">
        <v>0.00383272</v>
      </c>
      <c r="J353">
        <v>23.1</v>
      </c>
      <c r="K353">
        <v>1503</v>
      </c>
      <c r="L353">
        <f t="shared" si="10"/>
        <v>0.783</v>
      </c>
      <c r="M353">
        <f t="shared" si="11"/>
        <v>4.26</v>
      </c>
    </row>
    <row r="354" spans="1:13" ht="15">
      <c r="A354" t="s">
        <v>353</v>
      </c>
      <c r="B354">
        <v>1.254012393</v>
      </c>
      <c r="C354">
        <v>16</v>
      </c>
      <c r="D354">
        <v>224</v>
      </c>
      <c r="E354">
        <v>0.06525</v>
      </c>
      <c r="F354">
        <v>0.355</v>
      </c>
      <c r="G354">
        <v>0.8</v>
      </c>
      <c r="H354">
        <v>11.03</v>
      </c>
      <c r="I354">
        <v>0.00383272</v>
      </c>
      <c r="J354">
        <v>23.1</v>
      </c>
      <c r="K354">
        <v>1503</v>
      </c>
      <c r="L354">
        <f t="shared" si="10"/>
        <v>1.044</v>
      </c>
      <c r="M354">
        <f t="shared" si="11"/>
        <v>5.68</v>
      </c>
    </row>
    <row r="355" spans="1:13" ht="15">
      <c r="A355" t="s">
        <v>354</v>
      </c>
      <c r="B355">
        <v>1.698653082</v>
      </c>
      <c r="C355">
        <v>18</v>
      </c>
      <c r="D355">
        <v>146</v>
      </c>
      <c r="E355">
        <v>0.06525</v>
      </c>
      <c r="F355">
        <v>0.355</v>
      </c>
      <c r="G355">
        <v>0.8</v>
      </c>
      <c r="H355">
        <v>11.03</v>
      </c>
      <c r="I355">
        <v>0.00383272</v>
      </c>
      <c r="J355">
        <v>23.1</v>
      </c>
      <c r="K355">
        <v>1503</v>
      </c>
      <c r="L355">
        <f t="shared" si="10"/>
        <v>1.1745</v>
      </c>
      <c r="M355">
        <f t="shared" si="11"/>
        <v>6.39</v>
      </c>
    </row>
    <row r="356" spans="1:13" ht="15">
      <c r="A356" t="s">
        <v>355</v>
      </c>
      <c r="B356">
        <v>1.223731411</v>
      </c>
      <c r="C356">
        <v>96</v>
      </c>
      <c r="D356">
        <v>56</v>
      </c>
      <c r="E356">
        <v>0.06525</v>
      </c>
      <c r="F356">
        <v>0.355</v>
      </c>
      <c r="G356">
        <v>0.8</v>
      </c>
      <c r="H356">
        <v>11.03</v>
      </c>
      <c r="I356">
        <v>0.00383272</v>
      </c>
      <c r="J356">
        <v>23.1</v>
      </c>
      <c r="K356">
        <v>1503</v>
      </c>
      <c r="L356">
        <f t="shared" si="10"/>
        <v>6.264</v>
      </c>
      <c r="M356">
        <f t="shared" si="11"/>
        <v>34.08</v>
      </c>
    </row>
    <row r="357" spans="1:13" ht="15">
      <c r="A357" t="s">
        <v>356</v>
      </c>
      <c r="B357">
        <v>0.915319922</v>
      </c>
      <c r="C357">
        <v>57</v>
      </c>
      <c r="D357">
        <v>31</v>
      </c>
      <c r="E357">
        <v>0.06525</v>
      </c>
      <c r="F357">
        <v>0.355</v>
      </c>
      <c r="G357">
        <v>0.8</v>
      </c>
      <c r="H357">
        <v>11.03</v>
      </c>
      <c r="I357">
        <v>0.00383272</v>
      </c>
      <c r="J357">
        <v>23.1</v>
      </c>
      <c r="K357">
        <v>1503</v>
      </c>
      <c r="L357">
        <f t="shared" si="10"/>
        <v>3.71925</v>
      </c>
      <c r="M357">
        <f t="shared" si="11"/>
        <v>20.235</v>
      </c>
    </row>
    <row r="358" spans="1:13" ht="15">
      <c r="A358" t="s">
        <v>357</v>
      </c>
      <c r="B358">
        <v>1.59041534</v>
      </c>
      <c r="C358">
        <v>0</v>
      </c>
      <c r="D358">
        <v>4</v>
      </c>
      <c r="E358">
        <v>0.06525</v>
      </c>
      <c r="F358">
        <v>0.355</v>
      </c>
      <c r="G358">
        <v>0.8</v>
      </c>
      <c r="H358">
        <v>11.03</v>
      </c>
      <c r="I358">
        <v>0.00383272</v>
      </c>
      <c r="J358">
        <v>23.1</v>
      </c>
      <c r="K358">
        <v>1503</v>
      </c>
      <c r="L358">
        <f t="shared" si="10"/>
        <v>0</v>
      </c>
      <c r="M358">
        <f t="shared" si="11"/>
        <v>0</v>
      </c>
    </row>
    <row r="359" spans="1:13" ht="15">
      <c r="A359" t="s">
        <v>358</v>
      </c>
      <c r="B359">
        <v>0.405246875</v>
      </c>
      <c r="C359">
        <v>98</v>
      </c>
      <c r="D359">
        <v>65</v>
      </c>
      <c r="E359">
        <v>0.06525</v>
      </c>
      <c r="F359">
        <v>0.355</v>
      </c>
      <c r="G359">
        <v>0.8</v>
      </c>
      <c r="H359">
        <v>11.03</v>
      </c>
      <c r="I359">
        <v>0.00383272</v>
      </c>
      <c r="J359">
        <v>23.1</v>
      </c>
      <c r="K359">
        <v>1503</v>
      </c>
      <c r="L359">
        <f t="shared" si="10"/>
        <v>6.3945</v>
      </c>
      <c r="M359">
        <f t="shared" si="11"/>
        <v>34.79</v>
      </c>
    </row>
    <row r="360" spans="1:13" ht="15">
      <c r="A360" t="s">
        <v>359</v>
      </c>
      <c r="B360">
        <v>0.822505564</v>
      </c>
      <c r="C360">
        <v>201</v>
      </c>
      <c r="D360">
        <v>38</v>
      </c>
      <c r="E360">
        <v>0.06525</v>
      </c>
      <c r="F360">
        <v>0.355</v>
      </c>
      <c r="G360">
        <v>0.8</v>
      </c>
      <c r="H360">
        <v>11.03</v>
      </c>
      <c r="I360">
        <v>0.00383272</v>
      </c>
      <c r="J360">
        <v>23.1</v>
      </c>
      <c r="K360">
        <v>1503</v>
      </c>
      <c r="L360">
        <f t="shared" si="10"/>
        <v>13.11525</v>
      </c>
      <c r="M360">
        <f t="shared" si="11"/>
        <v>71.35499999999999</v>
      </c>
    </row>
    <row r="361" spans="1:13" ht="15">
      <c r="A361" t="s">
        <v>360</v>
      </c>
      <c r="B361">
        <v>0.481346149</v>
      </c>
      <c r="C361">
        <v>325</v>
      </c>
      <c r="D361">
        <v>180</v>
      </c>
      <c r="E361">
        <v>0.04275</v>
      </c>
      <c r="F361">
        <v>2.798</v>
      </c>
      <c r="G361">
        <v>0.6</v>
      </c>
      <c r="H361">
        <v>10.9</v>
      </c>
      <c r="I361">
        <v>0.00287454</v>
      </c>
      <c r="J361">
        <v>24.1</v>
      </c>
      <c r="K361">
        <v>1144</v>
      </c>
      <c r="L361">
        <f t="shared" si="10"/>
        <v>13.89375</v>
      </c>
      <c r="M361">
        <f t="shared" si="11"/>
        <v>909.35</v>
      </c>
    </row>
    <row r="362" spans="1:13" ht="15">
      <c r="A362" t="s">
        <v>361</v>
      </c>
      <c r="B362">
        <v>0.822232237</v>
      </c>
      <c r="C362">
        <v>271</v>
      </c>
      <c r="D362">
        <v>61</v>
      </c>
      <c r="E362">
        <v>0.04275</v>
      </c>
      <c r="F362">
        <v>2.798</v>
      </c>
      <c r="G362">
        <v>0.6</v>
      </c>
      <c r="H362">
        <v>10.9</v>
      </c>
      <c r="I362">
        <v>0.00287454</v>
      </c>
      <c r="J362">
        <v>24.1</v>
      </c>
      <c r="K362">
        <v>1144</v>
      </c>
      <c r="L362">
        <f t="shared" si="10"/>
        <v>11.58525</v>
      </c>
      <c r="M362">
        <f t="shared" si="11"/>
        <v>758.258</v>
      </c>
    </row>
    <row r="363" spans="1:13" ht="15">
      <c r="A363" t="s">
        <v>362</v>
      </c>
      <c r="B363">
        <v>1.094500415</v>
      </c>
      <c r="C363">
        <v>404</v>
      </c>
      <c r="D363">
        <v>52</v>
      </c>
      <c r="E363">
        <v>0.04275</v>
      </c>
      <c r="F363">
        <v>2.798</v>
      </c>
      <c r="G363">
        <v>0.6</v>
      </c>
      <c r="H363">
        <v>10.9</v>
      </c>
      <c r="I363">
        <v>0.00287454</v>
      </c>
      <c r="J363">
        <v>24.1</v>
      </c>
      <c r="K363">
        <v>1144</v>
      </c>
      <c r="L363">
        <f t="shared" si="10"/>
        <v>17.271</v>
      </c>
      <c r="M363">
        <f t="shared" si="11"/>
        <v>1130.392</v>
      </c>
    </row>
    <row r="364" spans="1:13" ht="15">
      <c r="A364" t="s">
        <v>363</v>
      </c>
      <c r="B364">
        <v>1.086659441</v>
      </c>
      <c r="C364">
        <v>66</v>
      </c>
      <c r="D364">
        <v>39</v>
      </c>
      <c r="E364">
        <v>0.04275</v>
      </c>
      <c r="F364">
        <v>2.798</v>
      </c>
      <c r="G364">
        <v>0.6</v>
      </c>
      <c r="H364">
        <v>10.9</v>
      </c>
      <c r="I364">
        <v>0.00287454</v>
      </c>
      <c r="J364">
        <v>24.1</v>
      </c>
      <c r="K364">
        <v>1144</v>
      </c>
      <c r="L364">
        <f t="shared" si="10"/>
        <v>2.8215000000000003</v>
      </c>
      <c r="M364">
        <f t="shared" si="11"/>
        <v>184.668</v>
      </c>
    </row>
    <row r="365" spans="1:13" ht="15">
      <c r="A365" t="s">
        <v>364</v>
      </c>
      <c r="B365">
        <v>1.487581734</v>
      </c>
      <c r="C365">
        <v>41</v>
      </c>
      <c r="D365">
        <v>21</v>
      </c>
      <c r="E365">
        <v>0.04275</v>
      </c>
      <c r="F365">
        <v>2.798</v>
      </c>
      <c r="G365">
        <v>0.6</v>
      </c>
      <c r="H365">
        <v>10.9</v>
      </c>
      <c r="I365">
        <v>0.00287454</v>
      </c>
      <c r="J365">
        <v>24.1</v>
      </c>
      <c r="K365">
        <v>1144</v>
      </c>
      <c r="L365">
        <f t="shared" si="10"/>
        <v>1.75275</v>
      </c>
      <c r="M365">
        <f t="shared" si="11"/>
        <v>114.718</v>
      </c>
    </row>
    <row r="366" spans="1:13" ht="15">
      <c r="A366" t="s">
        <v>365</v>
      </c>
      <c r="B366">
        <v>0.603070209</v>
      </c>
      <c r="C366">
        <v>219</v>
      </c>
      <c r="D366">
        <v>27</v>
      </c>
      <c r="E366">
        <v>0.04275</v>
      </c>
      <c r="F366">
        <v>2.798</v>
      </c>
      <c r="G366">
        <v>0.6</v>
      </c>
      <c r="H366">
        <v>10.9</v>
      </c>
      <c r="I366">
        <v>0.00287454</v>
      </c>
      <c r="J366">
        <v>24.1</v>
      </c>
      <c r="K366">
        <v>1144</v>
      </c>
      <c r="L366">
        <f t="shared" si="10"/>
        <v>9.362250000000001</v>
      </c>
      <c r="M366">
        <f t="shared" si="11"/>
        <v>612.7620000000001</v>
      </c>
    </row>
    <row r="367" spans="1:13" ht="15">
      <c r="A367" t="s">
        <v>366</v>
      </c>
      <c r="B367">
        <v>0.709225576</v>
      </c>
      <c r="C367">
        <v>222</v>
      </c>
      <c r="D367">
        <v>16</v>
      </c>
      <c r="E367">
        <v>0.04275</v>
      </c>
      <c r="F367">
        <v>2.798</v>
      </c>
      <c r="G367">
        <v>0.6</v>
      </c>
      <c r="H367">
        <v>10.9</v>
      </c>
      <c r="I367">
        <v>0.00287454</v>
      </c>
      <c r="J367">
        <v>24.1</v>
      </c>
      <c r="K367">
        <v>1144</v>
      </c>
      <c r="L367">
        <f t="shared" si="10"/>
        <v>9.4905</v>
      </c>
      <c r="M367">
        <f t="shared" si="11"/>
        <v>621.1560000000001</v>
      </c>
    </row>
    <row r="368" spans="1:13" ht="15">
      <c r="A368" t="s">
        <v>367</v>
      </c>
      <c r="B368">
        <v>1.530041343</v>
      </c>
      <c r="C368">
        <v>32</v>
      </c>
      <c r="D368">
        <v>10</v>
      </c>
      <c r="E368">
        <v>0.04275</v>
      </c>
      <c r="F368">
        <v>2.798</v>
      </c>
      <c r="G368">
        <v>0.6</v>
      </c>
      <c r="H368">
        <v>10.9</v>
      </c>
      <c r="I368">
        <v>0.00287454</v>
      </c>
      <c r="J368">
        <v>24.1</v>
      </c>
      <c r="K368">
        <v>1144</v>
      </c>
      <c r="L368">
        <f t="shared" si="10"/>
        <v>1.368</v>
      </c>
      <c r="M368">
        <f t="shared" si="11"/>
        <v>89.536</v>
      </c>
    </row>
    <row r="369" spans="1:13" ht="15">
      <c r="A369" t="s">
        <v>368</v>
      </c>
      <c r="B369">
        <v>0.745640086</v>
      </c>
      <c r="C369">
        <v>185</v>
      </c>
      <c r="D369">
        <v>17</v>
      </c>
      <c r="E369">
        <v>0.04275</v>
      </c>
      <c r="F369">
        <v>2.798</v>
      </c>
      <c r="G369">
        <v>0.6</v>
      </c>
      <c r="H369">
        <v>10.9</v>
      </c>
      <c r="I369">
        <v>0.00287454</v>
      </c>
      <c r="J369">
        <v>24.1</v>
      </c>
      <c r="K369">
        <v>1144</v>
      </c>
      <c r="L369">
        <f t="shared" si="10"/>
        <v>7.90875</v>
      </c>
      <c r="M369">
        <f t="shared" si="11"/>
        <v>517.63</v>
      </c>
    </row>
    <row r="370" spans="1:13" ht="15">
      <c r="A370" t="s">
        <v>369</v>
      </c>
      <c r="B370">
        <v>0.535999005</v>
      </c>
      <c r="C370">
        <v>199</v>
      </c>
      <c r="D370">
        <v>17</v>
      </c>
      <c r="E370">
        <v>0.04275</v>
      </c>
      <c r="F370">
        <v>2.798</v>
      </c>
      <c r="G370">
        <v>0.6</v>
      </c>
      <c r="H370">
        <v>10.9</v>
      </c>
      <c r="I370">
        <v>0.00287454</v>
      </c>
      <c r="J370">
        <v>24.1</v>
      </c>
      <c r="K370">
        <v>1144</v>
      </c>
      <c r="L370">
        <f t="shared" si="10"/>
        <v>8.50725</v>
      </c>
      <c r="M370">
        <f t="shared" si="11"/>
        <v>556.802</v>
      </c>
    </row>
    <row r="371" spans="1:13" ht="15">
      <c r="A371" t="s">
        <v>370</v>
      </c>
      <c r="B371">
        <v>1.079497354</v>
      </c>
      <c r="C371">
        <v>0</v>
      </c>
      <c r="D371">
        <v>58</v>
      </c>
      <c r="E371">
        <v>0.04275</v>
      </c>
      <c r="F371">
        <v>2.798</v>
      </c>
      <c r="G371">
        <v>0.6</v>
      </c>
      <c r="H371">
        <v>10.9</v>
      </c>
      <c r="I371">
        <v>0.00287454</v>
      </c>
      <c r="J371">
        <v>24.1</v>
      </c>
      <c r="K371">
        <v>1144</v>
      </c>
      <c r="L371">
        <f t="shared" si="10"/>
        <v>0</v>
      </c>
      <c r="M371">
        <f t="shared" si="11"/>
        <v>0</v>
      </c>
    </row>
    <row r="372" spans="1:13" ht="15">
      <c r="A372" t="s">
        <v>371</v>
      </c>
      <c r="B372">
        <v>1.059645543</v>
      </c>
      <c r="C372">
        <v>142</v>
      </c>
      <c r="D372">
        <v>134</v>
      </c>
      <c r="E372">
        <v>0.04275</v>
      </c>
      <c r="F372">
        <v>2.798</v>
      </c>
      <c r="G372">
        <v>0.6</v>
      </c>
      <c r="H372">
        <v>10.9</v>
      </c>
      <c r="I372">
        <v>0.00287454</v>
      </c>
      <c r="J372">
        <v>24.1</v>
      </c>
      <c r="K372">
        <v>1144</v>
      </c>
      <c r="L372">
        <f t="shared" si="10"/>
        <v>6.070500000000001</v>
      </c>
      <c r="M372">
        <f t="shared" si="11"/>
        <v>397.31600000000003</v>
      </c>
    </row>
    <row r="373" spans="1:13" ht="15">
      <c r="A373" t="s">
        <v>372</v>
      </c>
      <c r="B373">
        <v>1.779749792</v>
      </c>
      <c r="C373">
        <v>0</v>
      </c>
      <c r="D373">
        <v>46</v>
      </c>
      <c r="E373">
        <v>0.04275</v>
      </c>
      <c r="F373">
        <v>2.798</v>
      </c>
      <c r="G373">
        <v>0.6</v>
      </c>
      <c r="H373">
        <v>10.9</v>
      </c>
      <c r="I373">
        <v>0.00287454</v>
      </c>
      <c r="J373">
        <v>24.1</v>
      </c>
      <c r="K373">
        <v>1144</v>
      </c>
      <c r="L373">
        <f t="shared" si="10"/>
        <v>0</v>
      </c>
      <c r="M373">
        <f t="shared" si="11"/>
        <v>0</v>
      </c>
    </row>
    <row r="374" spans="1:13" ht="15">
      <c r="A374" t="s">
        <v>373</v>
      </c>
      <c r="B374">
        <v>0.811957783</v>
      </c>
      <c r="C374">
        <v>327</v>
      </c>
      <c r="D374">
        <v>74</v>
      </c>
      <c r="E374">
        <v>0.04275</v>
      </c>
      <c r="F374">
        <v>2.798</v>
      </c>
      <c r="G374">
        <v>0.6</v>
      </c>
      <c r="H374">
        <v>10.9</v>
      </c>
      <c r="I374">
        <v>0.00287454</v>
      </c>
      <c r="J374">
        <v>24.1</v>
      </c>
      <c r="K374">
        <v>1144</v>
      </c>
      <c r="L374">
        <f t="shared" si="10"/>
        <v>13.97925</v>
      </c>
      <c r="M374">
        <f t="shared" si="11"/>
        <v>914.946</v>
      </c>
    </row>
    <row r="375" spans="1:13" ht="15">
      <c r="A375" t="s">
        <v>374</v>
      </c>
      <c r="B375">
        <v>1.32717497</v>
      </c>
      <c r="C375">
        <v>189</v>
      </c>
      <c r="D375">
        <v>30</v>
      </c>
      <c r="E375">
        <v>0.04275</v>
      </c>
      <c r="F375">
        <v>2.798</v>
      </c>
      <c r="G375">
        <v>0.6</v>
      </c>
      <c r="H375">
        <v>10.9</v>
      </c>
      <c r="I375">
        <v>0.00287454</v>
      </c>
      <c r="J375">
        <v>24.1</v>
      </c>
      <c r="K375">
        <v>1144</v>
      </c>
      <c r="L375">
        <f t="shared" si="10"/>
        <v>8.07975</v>
      </c>
      <c r="M375">
        <f t="shared" si="11"/>
        <v>528.822</v>
      </c>
    </row>
    <row r="376" spans="1:13" ht="15">
      <c r="A376" t="s">
        <v>375</v>
      </c>
      <c r="B376">
        <v>1.296605113</v>
      </c>
      <c r="C376">
        <v>119</v>
      </c>
      <c r="D376">
        <v>62</v>
      </c>
      <c r="E376">
        <v>0.04275</v>
      </c>
      <c r="F376">
        <v>2.798</v>
      </c>
      <c r="G376">
        <v>0.6</v>
      </c>
      <c r="H376">
        <v>10.9</v>
      </c>
      <c r="I376">
        <v>0.00287454</v>
      </c>
      <c r="J376">
        <v>24.1</v>
      </c>
      <c r="K376">
        <v>1144</v>
      </c>
      <c r="L376">
        <f t="shared" si="10"/>
        <v>5.08725</v>
      </c>
      <c r="M376">
        <f t="shared" si="11"/>
        <v>332.962</v>
      </c>
    </row>
    <row r="377" spans="1:13" ht="15">
      <c r="A377" t="s">
        <v>376</v>
      </c>
      <c r="B377">
        <v>1.100251131</v>
      </c>
      <c r="C377">
        <v>0</v>
      </c>
      <c r="D377">
        <v>0</v>
      </c>
      <c r="E377">
        <v>0.04275</v>
      </c>
      <c r="F377">
        <v>2.798</v>
      </c>
      <c r="G377">
        <v>0.6</v>
      </c>
      <c r="H377">
        <v>10.9</v>
      </c>
      <c r="I377">
        <v>0.00287454</v>
      </c>
      <c r="J377">
        <v>24.1</v>
      </c>
      <c r="K377">
        <v>1144</v>
      </c>
      <c r="L377">
        <f t="shared" si="10"/>
        <v>0</v>
      </c>
      <c r="M377">
        <f t="shared" si="11"/>
        <v>0</v>
      </c>
    </row>
    <row r="378" spans="1:13" ht="15">
      <c r="A378" t="s">
        <v>377</v>
      </c>
      <c r="B378">
        <v>1.204510525</v>
      </c>
      <c r="C378">
        <v>35</v>
      </c>
      <c r="D378">
        <v>4</v>
      </c>
      <c r="E378">
        <v>0.04275</v>
      </c>
      <c r="F378">
        <v>2.798</v>
      </c>
      <c r="G378">
        <v>0.6</v>
      </c>
      <c r="H378">
        <v>10.9</v>
      </c>
      <c r="I378">
        <v>0.00287454</v>
      </c>
      <c r="J378">
        <v>24.1</v>
      </c>
      <c r="K378">
        <v>1144</v>
      </c>
      <c r="L378">
        <f t="shared" si="10"/>
        <v>1.49625</v>
      </c>
      <c r="M378">
        <f t="shared" si="11"/>
        <v>97.93</v>
      </c>
    </row>
    <row r="379" spans="1:13" ht="15">
      <c r="A379" t="s">
        <v>378</v>
      </c>
      <c r="B379">
        <v>1.802495456</v>
      </c>
      <c r="C379">
        <v>14</v>
      </c>
      <c r="D379">
        <v>38</v>
      </c>
      <c r="E379">
        <v>0.04275</v>
      </c>
      <c r="F379">
        <v>2.798</v>
      </c>
      <c r="G379">
        <v>0.6</v>
      </c>
      <c r="H379">
        <v>10.9</v>
      </c>
      <c r="I379">
        <v>0.00287454</v>
      </c>
      <c r="J379">
        <v>24.1</v>
      </c>
      <c r="K379">
        <v>1144</v>
      </c>
      <c r="L379">
        <f t="shared" si="10"/>
        <v>0.5985</v>
      </c>
      <c r="M379">
        <f t="shared" si="11"/>
        <v>39.172</v>
      </c>
    </row>
    <row r="380" spans="1:13" ht="15">
      <c r="A380" t="s">
        <v>379</v>
      </c>
      <c r="B380">
        <v>1.343324279</v>
      </c>
      <c r="C380">
        <v>31</v>
      </c>
      <c r="D380">
        <v>0</v>
      </c>
      <c r="E380">
        <v>0.04275</v>
      </c>
      <c r="F380">
        <v>2.798</v>
      </c>
      <c r="G380">
        <v>0.6</v>
      </c>
      <c r="H380">
        <v>10.9</v>
      </c>
      <c r="I380">
        <v>0.00287454</v>
      </c>
      <c r="J380">
        <v>24.1</v>
      </c>
      <c r="K380">
        <v>1144</v>
      </c>
      <c r="L380">
        <f t="shared" si="10"/>
        <v>1.32525</v>
      </c>
      <c r="M380">
        <f t="shared" si="11"/>
        <v>86.738</v>
      </c>
    </row>
    <row r="381" spans="1:13" ht="15">
      <c r="A381" t="s">
        <v>380</v>
      </c>
      <c r="B381">
        <v>0.990927288</v>
      </c>
      <c r="C381">
        <v>11</v>
      </c>
      <c r="D381">
        <v>22</v>
      </c>
      <c r="E381">
        <v>3.38485572</v>
      </c>
      <c r="F381">
        <v>4.634</v>
      </c>
      <c r="G381">
        <v>0.6</v>
      </c>
      <c r="H381">
        <v>4.99</v>
      </c>
      <c r="I381">
        <v>0.71668</v>
      </c>
      <c r="J381">
        <v>29.7</v>
      </c>
      <c r="K381">
        <v>1293</v>
      </c>
      <c r="L381">
        <f t="shared" si="10"/>
        <v>37.23341292</v>
      </c>
      <c r="M381">
        <f t="shared" si="11"/>
        <v>50.974000000000004</v>
      </c>
    </row>
    <row r="382" spans="1:13" ht="15">
      <c r="A382" t="s">
        <v>381</v>
      </c>
      <c r="B382">
        <v>2.715584381</v>
      </c>
      <c r="C382">
        <v>2</v>
      </c>
      <c r="D382">
        <v>24</v>
      </c>
      <c r="E382">
        <v>3.38485572</v>
      </c>
      <c r="F382">
        <v>4.634</v>
      </c>
      <c r="G382">
        <v>0.6</v>
      </c>
      <c r="H382">
        <v>4.99</v>
      </c>
      <c r="I382">
        <v>0.71668</v>
      </c>
      <c r="J382">
        <v>29.7</v>
      </c>
      <c r="K382">
        <v>1293</v>
      </c>
      <c r="L382">
        <f t="shared" si="10"/>
        <v>6.76971144</v>
      </c>
      <c r="M382">
        <f t="shared" si="11"/>
        <v>9.268</v>
      </c>
    </row>
    <row r="383" spans="1:13" ht="15">
      <c r="A383" t="s">
        <v>382</v>
      </c>
      <c r="B383">
        <v>2.264015866</v>
      </c>
      <c r="C383">
        <v>3</v>
      </c>
      <c r="D383">
        <v>14</v>
      </c>
      <c r="E383">
        <v>3.38485572</v>
      </c>
      <c r="F383">
        <v>4.634</v>
      </c>
      <c r="G383">
        <v>0.6</v>
      </c>
      <c r="H383">
        <v>4.99</v>
      </c>
      <c r="I383">
        <v>0.71668</v>
      </c>
      <c r="J383">
        <v>29.7</v>
      </c>
      <c r="K383">
        <v>1293</v>
      </c>
      <c r="L383">
        <f t="shared" si="10"/>
        <v>10.15456716</v>
      </c>
      <c r="M383">
        <f t="shared" si="11"/>
        <v>13.902000000000001</v>
      </c>
    </row>
    <row r="384" spans="1:13" ht="15">
      <c r="A384" t="s">
        <v>383</v>
      </c>
      <c r="B384">
        <v>2.47042875</v>
      </c>
      <c r="C384">
        <v>4</v>
      </c>
      <c r="D384">
        <v>26</v>
      </c>
      <c r="E384">
        <v>3.38485572</v>
      </c>
      <c r="F384">
        <v>4.634</v>
      </c>
      <c r="G384">
        <v>0.6</v>
      </c>
      <c r="H384">
        <v>4.99</v>
      </c>
      <c r="I384">
        <v>0.71668</v>
      </c>
      <c r="J384">
        <v>29.7</v>
      </c>
      <c r="K384">
        <v>1293</v>
      </c>
      <c r="L384">
        <f t="shared" si="10"/>
        <v>13.53942288</v>
      </c>
      <c r="M384">
        <f t="shared" si="11"/>
        <v>18.536</v>
      </c>
    </row>
    <row r="385" spans="1:13" ht="15">
      <c r="A385" t="s">
        <v>384</v>
      </c>
      <c r="B385">
        <v>1.75264195</v>
      </c>
      <c r="C385">
        <v>0</v>
      </c>
      <c r="D385">
        <v>0</v>
      </c>
      <c r="E385">
        <v>3.38485572</v>
      </c>
      <c r="F385">
        <v>4.634</v>
      </c>
      <c r="G385">
        <v>0.6</v>
      </c>
      <c r="H385">
        <v>4.99</v>
      </c>
      <c r="I385">
        <v>0.71668</v>
      </c>
      <c r="J385">
        <v>29.7</v>
      </c>
      <c r="K385">
        <v>1293</v>
      </c>
      <c r="L385">
        <f t="shared" si="10"/>
        <v>0</v>
      </c>
      <c r="M385">
        <f t="shared" si="11"/>
        <v>0</v>
      </c>
    </row>
    <row r="386" spans="1:13" ht="15">
      <c r="A386" t="s">
        <v>385</v>
      </c>
      <c r="B386">
        <v>1.551475719</v>
      </c>
      <c r="C386">
        <v>21</v>
      </c>
      <c r="D386">
        <v>0</v>
      </c>
      <c r="E386">
        <v>3.38485572</v>
      </c>
      <c r="F386">
        <v>4.634</v>
      </c>
      <c r="G386">
        <v>0.6</v>
      </c>
      <c r="H386">
        <v>4.99</v>
      </c>
      <c r="I386">
        <v>0.71668</v>
      </c>
      <c r="J386">
        <v>29.7</v>
      </c>
      <c r="K386">
        <v>1293</v>
      </c>
      <c r="L386">
        <f t="shared" si="10"/>
        <v>71.08197012</v>
      </c>
      <c r="M386">
        <f t="shared" si="11"/>
        <v>97.31400000000001</v>
      </c>
    </row>
    <row r="387" spans="1:13" ht="15">
      <c r="A387" t="s">
        <v>386</v>
      </c>
      <c r="B387">
        <v>2.377100512</v>
      </c>
      <c r="C387">
        <v>0</v>
      </c>
      <c r="D387">
        <v>0</v>
      </c>
      <c r="E387">
        <v>3.38485572</v>
      </c>
      <c r="F387">
        <v>4.634</v>
      </c>
      <c r="G387">
        <v>0.6</v>
      </c>
      <c r="H387">
        <v>4.99</v>
      </c>
      <c r="I387">
        <v>0.71668</v>
      </c>
      <c r="J387">
        <v>29.7</v>
      </c>
      <c r="K387">
        <v>1293</v>
      </c>
      <c r="L387">
        <f aca="true" t="shared" si="12" ref="L387:L441">E387*C387</f>
        <v>0</v>
      </c>
      <c r="M387">
        <f aca="true" t="shared" si="13" ref="M387:M441">F387*C387</f>
        <v>0</v>
      </c>
    </row>
    <row r="388" spans="1:13" ht="15">
      <c r="A388" t="s">
        <v>387</v>
      </c>
      <c r="B388">
        <v>1.501502416</v>
      </c>
      <c r="C388">
        <v>12</v>
      </c>
      <c r="D388">
        <v>10</v>
      </c>
      <c r="E388">
        <v>3.38485572</v>
      </c>
      <c r="F388">
        <v>4.634</v>
      </c>
      <c r="G388">
        <v>0.6</v>
      </c>
      <c r="H388">
        <v>4.99</v>
      </c>
      <c r="I388">
        <v>0.71668</v>
      </c>
      <c r="J388">
        <v>29.7</v>
      </c>
      <c r="K388">
        <v>1293</v>
      </c>
      <c r="L388">
        <f t="shared" si="12"/>
        <v>40.61826864</v>
      </c>
      <c r="M388">
        <f t="shared" si="13"/>
        <v>55.608000000000004</v>
      </c>
    </row>
    <row r="389" spans="1:13" ht="15">
      <c r="A389" t="s">
        <v>388</v>
      </c>
      <c r="B389">
        <v>1.869578434</v>
      </c>
      <c r="C389">
        <v>2</v>
      </c>
      <c r="D389">
        <v>2</v>
      </c>
      <c r="E389">
        <v>3.38485572</v>
      </c>
      <c r="F389">
        <v>4.634</v>
      </c>
      <c r="G389">
        <v>0.6</v>
      </c>
      <c r="H389">
        <v>4.99</v>
      </c>
      <c r="I389">
        <v>0.71668</v>
      </c>
      <c r="J389">
        <v>29.7</v>
      </c>
      <c r="K389">
        <v>1293</v>
      </c>
      <c r="L389">
        <f t="shared" si="12"/>
        <v>6.76971144</v>
      </c>
      <c r="M389">
        <f t="shared" si="13"/>
        <v>9.268</v>
      </c>
    </row>
    <row r="390" spans="1:13" ht="15">
      <c r="A390" t="s">
        <v>389</v>
      </c>
      <c r="B390">
        <v>1.821277554</v>
      </c>
      <c r="C390">
        <v>0</v>
      </c>
      <c r="D390">
        <v>22</v>
      </c>
      <c r="E390">
        <v>3.38485572</v>
      </c>
      <c r="F390">
        <v>4.634</v>
      </c>
      <c r="G390">
        <v>0.6</v>
      </c>
      <c r="H390">
        <v>4.99</v>
      </c>
      <c r="I390">
        <v>0.71668</v>
      </c>
      <c r="J390">
        <v>29.7</v>
      </c>
      <c r="K390">
        <v>1293</v>
      </c>
      <c r="L390">
        <f t="shared" si="12"/>
        <v>0</v>
      </c>
      <c r="M390">
        <f t="shared" si="13"/>
        <v>0</v>
      </c>
    </row>
    <row r="391" spans="1:13" ht="15">
      <c r="A391" t="s">
        <v>390</v>
      </c>
      <c r="B391">
        <v>1.292127451</v>
      </c>
      <c r="C391">
        <v>0</v>
      </c>
      <c r="D391">
        <v>16</v>
      </c>
      <c r="E391">
        <v>3.38485572</v>
      </c>
      <c r="F391">
        <v>4.634</v>
      </c>
      <c r="G391">
        <v>0.6</v>
      </c>
      <c r="H391">
        <v>4.99</v>
      </c>
      <c r="I391">
        <v>0.71668</v>
      </c>
      <c r="J391">
        <v>29.7</v>
      </c>
      <c r="K391">
        <v>1293</v>
      </c>
      <c r="L391">
        <f t="shared" si="12"/>
        <v>0</v>
      </c>
      <c r="M391">
        <f t="shared" si="13"/>
        <v>0</v>
      </c>
    </row>
    <row r="392" spans="1:13" ht="15">
      <c r="A392" t="s">
        <v>391</v>
      </c>
      <c r="B392">
        <v>2.193611497</v>
      </c>
      <c r="C392">
        <v>2</v>
      </c>
      <c r="D392">
        <v>18</v>
      </c>
      <c r="E392">
        <v>3.38485572</v>
      </c>
      <c r="F392">
        <v>4.634</v>
      </c>
      <c r="G392">
        <v>0.6</v>
      </c>
      <c r="H392">
        <v>4.99</v>
      </c>
      <c r="I392">
        <v>0.71668</v>
      </c>
      <c r="J392">
        <v>29.7</v>
      </c>
      <c r="K392">
        <v>1293</v>
      </c>
      <c r="L392">
        <f t="shared" si="12"/>
        <v>6.76971144</v>
      </c>
      <c r="M392">
        <f t="shared" si="13"/>
        <v>9.268</v>
      </c>
    </row>
    <row r="393" spans="1:13" ht="15">
      <c r="A393" t="s">
        <v>392</v>
      </c>
      <c r="B393">
        <v>1.502373011</v>
      </c>
      <c r="C393">
        <v>0</v>
      </c>
      <c r="D393">
        <v>20</v>
      </c>
      <c r="E393">
        <v>3.38485572</v>
      </c>
      <c r="F393">
        <v>4.634</v>
      </c>
      <c r="G393">
        <v>0.6</v>
      </c>
      <c r="H393">
        <v>4.99</v>
      </c>
      <c r="I393">
        <v>0.71668</v>
      </c>
      <c r="J393">
        <v>29.7</v>
      </c>
      <c r="K393">
        <v>1293</v>
      </c>
      <c r="L393">
        <f t="shared" si="12"/>
        <v>0</v>
      </c>
      <c r="M393">
        <f t="shared" si="13"/>
        <v>0</v>
      </c>
    </row>
    <row r="394" spans="1:13" ht="15">
      <c r="A394" t="s">
        <v>393</v>
      </c>
      <c r="B394">
        <v>1.52434926</v>
      </c>
      <c r="C394">
        <v>0</v>
      </c>
      <c r="D394">
        <v>6</v>
      </c>
      <c r="E394">
        <v>3.38485572</v>
      </c>
      <c r="F394">
        <v>4.634</v>
      </c>
      <c r="G394">
        <v>0.6</v>
      </c>
      <c r="H394">
        <v>4.99</v>
      </c>
      <c r="I394">
        <v>0.71668</v>
      </c>
      <c r="J394">
        <v>29.7</v>
      </c>
      <c r="K394">
        <v>1293</v>
      </c>
      <c r="L394">
        <f t="shared" si="12"/>
        <v>0</v>
      </c>
      <c r="M394">
        <f t="shared" si="13"/>
        <v>0</v>
      </c>
    </row>
    <row r="395" spans="1:13" ht="15">
      <c r="A395" t="s">
        <v>394</v>
      </c>
      <c r="B395">
        <v>1.458665571</v>
      </c>
      <c r="C395">
        <v>0</v>
      </c>
      <c r="D395">
        <v>8</v>
      </c>
      <c r="E395">
        <v>3.38485572</v>
      </c>
      <c r="F395">
        <v>4.634</v>
      </c>
      <c r="G395">
        <v>0.6</v>
      </c>
      <c r="H395">
        <v>4.99</v>
      </c>
      <c r="I395">
        <v>0.71668</v>
      </c>
      <c r="J395">
        <v>29.7</v>
      </c>
      <c r="K395">
        <v>1293</v>
      </c>
      <c r="L395">
        <f t="shared" si="12"/>
        <v>0</v>
      </c>
      <c r="M395">
        <f t="shared" si="13"/>
        <v>0</v>
      </c>
    </row>
    <row r="396" spans="1:13" ht="15">
      <c r="A396" t="s">
        <v>395</v>
      </c>
      <c r="B396">
        <v>1.567099699</v>
      </c>
      <c r="C396">
        <v>14</v>
      </c>
      <c r="D396">
        <v>10</v>
      </c>
      <c r="E396">
        <v>3.38485572</v>
      </c>
      <c r="F396">
        <v>4.634</v>
      </c>
      <c r="G396">
        <v>0.6</v>
      </c>
      <c r="H396">
        <v>4.99</v>
      </c>
      <c r="I396">
        <v>0.71668</v>
      </c>
      <c r="J396">
        <v>29.7</v>
      </c>
      <c r="K396">
        <v>1293</v>
      </c>
      <c r="L396">
        <f t="shared" si="12"/>
        <v>47.38798008</v>
      </c>
      <c r="M396">
        <f t="shared" si="13"/>
        <v>64.876</v>
      </c>
    </row>
    <row r="397" spans="1:13" ht="15">
      <c r="A397" t="s">
        <v>396</v>
      </c>
      <c r="B397">
        <v>1.447488787</v>
      </c>
      <c r="C397">
        <v>0</v>
      </c>
      <c r="D397">
        <v>16</v>
      </c>
      <c r="E397">
        <v>3.38485572</v>
      </c>
      <c r="F397">
        <v>4.634</v>
      </c>
      <c r="G397">
        <v>0.6</v>
      </c>
      <c r="H397">
        <v>4.99</v>
      </c>
      <c r="I397">
        <v>0.71668</v>
      </c>
      <c r="J397">
        <v>29.7</v>
      </c>
      <c r="K397">
        <v>1293</v>
      </c>
      <c r="L397">
        <f t="shared" si="12"/>
        <v>0</v>
      </c>
      <c r="M397">
        <f t="shared" si="13"/>
        <v>0</v>
      </c>
    </row>
    <row r="398" spans="1:13" ht="15">
      <c r="A398" t="s">
        <v>397</v>
      </c>
      <c r="B398">
        <v>1.640808723</v>
      </c>
      <c r="C398">
        <v>6</v>
      </c>
      <c r="D398">
        <v>0</v>
      </c>
      <c r="E398">
        <v>3.38485572</v>
      </c>
      <c r="F398">
        <v>4.634</v>
      </c>
      <c r="G398">
        <v>0.6</v>
      </c>
      <c r="H398">
        <v>4.99</v>
      </c>
      <c r="I398">
        <v>0.71668</v>
      </c>
      <c r="J398">
        <v>29.7</v>
      </c>
      <c r="K398">
        <v>1293</v>
      </c>
      <c r="L398">
        <f t="shared" si="12"/>
        <v>20.30913432</v>
      </c>
      <c r="M398">
        <f t="shared" si="13"/>
        <v>27.804000000000002</v>
      </c>
    </row>
    <row r="399" spans="1:13" ht="15">
      <c r="A399" t="s">
        <v>398</v>
      </c>
      <c r="B399">
        <v>0.966495747</v>
      </c>
      <c r="C399">
        <v>178</v>
      </c>
      <c r="D399">
        <v>42</v>
      </c>
      <c r="E399">
        <v>3.38485572</v>
      </c>
      <c r="F399">
        <v>4.634</v>
      </c>
      <c r="G399">
        <v>0.6</v>
      </c>
      <c r="H399">
        <v>4.99</v>
      </c>
      <c r="I399">
        <v>0.71668</v>
      </c>
      <c r="J399">
        <v>29.7</v>
      </c>
      <c r="K399">
        <v>1293</v>
      </c>
      <c r="L399">
        <f t="shared" si="12"/>
        <v>602.50431816</v>
      </c>
      <c r="M399">
        <f t="shared" si="13"/>
        <v>824.8520000000001</v>
      </c>
    </row>
    <row r="400" spans="1:13" ht="15">
      <c r="A400" t="s">
        <v>399</v>
      </c>
      <c r="B400">
        <v>6.930504819</v>
      </c>
      <c r="C400">
        <v>45</v>
      </c>
      <c r="D400">
        <v>12</v>
      </c>
      <c r="E400">
        <v>3.38485572</v>
      </c>
      <c r="F400">
        <v>4.634</v>
      </c>
      <c r="G400">
        <v>0.6</v>
      </c>
      <c r="H400">
        <v>4.99</v>
      </c>
      <c r="I400">
        <v>0.71668</v>
      </c>
      <c r="J400">
        <v>29.7</v>
      </c>
      <c r="K400">
        <v>1293</v>
      </c>
      <c r="L400">
        <f t="shared" si="12"/>
        <v>152.3185074</v>
      </c>
      <c r="M400">
        <f t="shared" si="13"/>
        <v>208.53000000000003</v>
      </c>
    </row>
    <row r="401" spans="1:13" ht="15">
      <c r="A401" t="s">
        <v>400</v>
      </c>
      <c r="B401">
        <v>1.06136538</v>
      </c>
      <c r="C401">
        <v>20</v>
      </c>
      <c r="D401">
        <v>0</v>
      </c>
      <c r="E401">
        <v>3.38485572</v>
      </c>
      <c r="F401">
        <v>4.634</v>
      </c>
      <c r="G401">
        <v>0.6</v>
      </c>
      <c r="H401">
        <v>4.99</v>
      </c>
      <c r="I401">
        <v>0.71668</v>
      </c>
      <c r="J401">
        <v>29.7</v>
      </c>
      <c r="K401">
        <v>1293</v>
      </c>
      <c r="L401">
        <f t="shared" si="12"/>
        <v>67.6971144</v>
      </c>
      <c r="M401">
        <f t="shared" si="13"/>
        <v>92.68</v>
      </c>
    </row>
    <row r="402" spans="1:13" ht="15">
      <c r="A402" t="s">
        <v>401</v>
      </c>
      <c r="B402">
        <v>1.002952676</v>
      </c>
      <c r="C402">
        <v>67</v>
      </c>
      <c r="D402">
        <v>23</v>
      </c>
      <c r="E402">
        <v>2.751256</v>
      </c>
      <c r="F402">
        <v>6.543</v>
      </c>
      <c r="G402">
        <v>0.8</v>
      </c>
      <c r="H402">
        <v>4.14</v>
      </c>
      <c r="I402">
        <v>0.952311</v>
      </c>
      <c r="J402">
        <v>25.3</v>
      </c>
      <c r="K402">
        <v>1537</v>
      </c>
      <c r="L402">
        <f t="shared" si="12"/>
        <v>184.33415200000002</v>
      </c>
      <c r="M402">
        <f t="shared" si="13"/>
        <v>438.38100000000003</v>
      </c>
    </row>
    <row r="403" spans="1:13" ht="15">
      <c r="A403" t="s">
        <v>402</v>
      </c>
      <c r="B403">
        <v>1.293703499</v>
      </c>
      <c r="C403">
        <v>0</v>
      </c>
      <c r="D403">
        <v>22</v>
      </c>
      <c r="E403">
        <v>2.751256</v>
      </c>
      <c r="F403">
        <v>6.543</v>
      </c>
      <c r="G403">
        <v>0.8</v>
      </c>
      <c r="H403">
        <v>4.14</v>
      </c>
      <c r="I403">
        <v>0.952311</v>
      </c>
      <c r="J403">
        <v>25.3</v>
      </c>
      <c r="K403">
        <v>1537</v>
      </c>
      <c r="L403">
        <f t="shared" si="12"/>
        <v>0</v>
      </c>
      <c r="M403">
        <f t="shared" si="13"/>
        <v>0</v>
      </c>
    </row>
    <row r="404" spans="1:13" ht="15">
      <c r="A404" t="s">
        <v>403</v>
      </c>
      <c r="B404">
        <v>1.833082402</v>
      </c>
      <c r="C404">
        <v>16</v>
      </c>
      <c r="D404">
        <v>0</v>
      </c>
      <c r="E404">
        <v>2.751256</v>
      </c>
      <c r="F404">
        <v>6.543</v>
      </c>
      <c r="G404">
        <v>0.8</v>
      </c>
      <c r="H404">
        <v>4.14</v>
      </c>
      <c r="I404">
        <v>0.952311</v>
      </c>
      <c r="J404">
        <v>25.3</v>
      </c>
      <c r="K404">
        <v>1537</v>
      </c>
      <c r="L404">
        <f t="shared" si="12"/>
        <v>44.020096</v>
      </c>
      <c r="M404">
        <f t="shared" si="13"/>
        <v>104.688</v>
      </c>
    </row>
    <row r="405" spans="1:13" ht="15">
      <c r="A405" t="s">
        <v>404</v>
      </c>
      <c r="B405">
        <v>3.174639913</v>
      </c>
      <c r="C405">
        <v>150</v>
      </c>
      <c r="D405">
        <v>0</v>
      </c>
      <c r="E405">
        <v>2.751256</v>
      </c>
      <c r="F405">
        <v>6.543</v>
      </c>
      <c r="G405">
        <v>0.8</v>
      </c>
      <c r="H405">
        <v>4.14</v>
      </c>
      <c r="I405">
        <v>0.952311</v>
      </c>
      <c r="J405">
        <v>25.3</v>
      </c>
      <c r="K405">
        <v>1537</v>
      </c>
      <c r="L405">
        <f t="shared" si="12"/>
        <v>412.6884</v>
      </c>
      <c r="M405">
        <f t="shared" si="13"/>
        <v>981.45</v>
      </c>
    </row>
    <row r="406" spans="1:13" ht="15">
      <c r="A406" t="s">
        <v>405</v>
      </c>
      <c r="B406">
        <v>0.804531468</v>
      </c>
      <c r="C406">
        <v>127</v>
      </c>
      <c r="D406">
        <v>10</v>
      </c>
      <c r="E406">
        <v>2.751256</v>
      </c>
      <c r="F406">
        <v>6.543</v>
      </c>
      <c r="G406">
        <v>0.8</v>
      </c>
      <c r="H406">
        <v>4.14</v>
      </c>
      <c r="I406">
        <v>0.952311</v>
      </c>
      <c r="J406">
        <v>25.3</v>
      </c>
      <c r="K406">
        <v>1537</v>
      </c>
      <c r="L406">
        <f t="shared" si="12"/>
        <v>349.409512</v>
      </c>
      <c r="M406">
        <f t="shared" si="13"/>
        <v>830.961</v>
      </c>
    </row>
    <row r="407" spans="1:13" ht="15">
      <c r="A407" t="s">
        <v>406</v>
      </c>
      <c r="B407">
        <v>0.742666959</v>
      </c>
      <c r="C407">
        <v>86</v>
      </c>
      <c r="D407">
        <v>176</v>
      </c>
      <c r="E407">
        <v>2.751256</v>
      </c>
      <c r="F407">
        <v>6.543</v>
      </c>
      <c r="G407">
        <v>0.8</v>
      </c>
      <c r="H407">
        <v>4.14</v>
      </c>
      <c r="I407">
        <v>0.952311</v>
      </c>
      <c r="J407">
        <v>25.3</v>
      </c>
      <c r="K407">
        <v>1537</v>
      </c>
      <c r="L407">
        <f t="shared" si="12"/>
        <v>236.60801600000002</v>
      </c>
      <c r="M407">
        <f t="shared" si="13"/>
        <v>562.698</v>
      </c>
    </row>
    <row r="408" spans="1:13" ht="15">
      <c r="A408" t="s">
        <v>407</v>
      </c>
      <c r="B408">
        <v>0.993285739</v>
      </c>
      <c r="C408">
        <v>55</v>
      </c>
      <c r="D408">
        <v>0</v>
      </c>
      <c r="E408">
        <v>2.751256</v>
      </c>
      <c r="F408">
        <v>6.543</v>
      </c>
      <c r="G408">
        <v>0.8</v>
      </c>
      <c r="H408">
        <v>4.14</v>
      </c>
      <c r="I408">
        <v>0.952311</v>
      </c>
      <c r="J408">
        <v>25.3</v>
      </c>
      <c r="K408">
        <v>1537</v>
      </c>
      <c r="L408">
        <f t="shared" si="12"/>
        <v>151.31908</v>
      </c>
      <c r="M408">
        <f t="shared" si="13"/>
        <v>359.865</v>
      </c>
    </row>
    <row r="409" spans="1:13" ht="15">
      <c r="A409" t="s">
        <v>408</v>
      </c>
      <c r="B409">
        <v>1.172214274</v>
      </c>
      <c r="C409">
        <v>32</v>
      </c>
      <c r="D409">
        <v>0</v>
      </c>
      <c r="E409">
        <v>2.751256</v>
      </c>
      <c r="F409">
        <v>6.543</v>
      </c>
      <c r="G409">
        <v>0.8</v>
      </c>
      <c r="H409">
        <v>4.14</v>
      </c>
      <c r="I409">
        <v>0.952311</v>
      </c>
      <c r="J409">
        <v>25.3</v>
      </c>
      <c r="K409">
        <v>1537</v>
      </c>
      <c r="L409">
        <f t="shared" si="12"/>
        <v>88.040192</v>
      </c>
      <c r="M409">
        <f t="shared" si="13"/>
        <v>209.376</v>
      </c>
    </row>
    <row r="410" spans="1:13" ht="15">
      <c r="A410" t="s">
        <v>409</v>
      </c>
      <c r="B410">
        <v>0.632474346</v>
      </c>
      <c r="C410">
        <v>0</v>
      </c>
      <c r="D410">
        <v>0</v>
      </c>
      <c r="E410">
        <v>2.751256</v>
      </c>
      <c r="F410">
        <v>6.543</v>
      </c>
      <c r="G410">
        <v>0.8</v>
      </c>
      <c r="H410">
        <v>4.14</v>
      </c>
      <c r="I410">
        <v>0.952311</v>
      </c>
      <c r="J410">
        <v>25.3</v>
      </c>
      <c r="K410">
        <v>1537</v>
      </c>
      <c r="L410">
        <f t="shared" si="12"/>
        <v>0</v>
      </c>
      <c r="M410">
        <f t="shared" si="13"/>
        <v>0</v>
      </c>
    </row>
    <row r="411" spans="1:13" ht="15">
      <c r="A411" t="s">
        <v>410</v>
      </c>
      <c r="B411">
        <v>0.837617529</v>
      </c>
      <c r="C411">
        <v>0</v>
      </c>
      <c r="D411">
        <v>42</v>
      </c>
      <c r="E411">
        <v>2.751256</v>
      </c>
      <c r="F411">
        <v>6.543</v>
      </c>
      <c r="G411">
        <v>0.8</v>
      </c>
      <c r="H411">
        <v>4.14</v>
      </c>
      <c r="I411">
        <v>0.952311</v>
      </c>
      <c r="J411">
        <v>25.3</v>
      </c>
      <c r="K411">
        <v>1537</v>
      </c>
      <c r="L411">
        <f t="shared" si="12"/>
        <v>0</v>
      </c>
      <c r="M411">
        <f t="shared" si="13"/>
        <v>0</v>
      </c>
    </row>
    <row r="412" spans="1:13" ht="15">
      <c r="A412" t="s">
        <v>411</v>
      </c>
      <c r="B412">
        <v>0.960698458</v>
      </c>
      <c r="C412">
        <v>70</v>
      </c>
      <c r="D412">
        <v>204</v>
      </c>
      <c r="E412">
        <v>2.751256</v>
      </c>
      <c r="F412">
        <v>6.543</v>
      </c>
      <c r="G412">
        <v>0.8</v>
      </c>
      <c r="H412">
        <v>4.14</v>
      </c>
      <c r="I412">
        <v>0.952311</v>
      </c>
      <c r="J412">
        <v>25.3</v>
      </c>
      <c r="K412">
        <v>1537</v>
      </c>
      <c r="L412">
        <f t="shared" si="12"/>
        <v>192.58792</v>
      </c>
      <c r="M412">
        <f t="shared" si="13"/>
        <v>458.01</v>
      </c>
    </row>
    <row r="413" spans="1:13" ht="15">
      <c r="A413" t="s">
        <v>412</v>
      </c>
      <c r="B413">
        <v>0.132205922</v>
      </c>
      <c r="C413">
        <v>176</v>
      </c>
      <c r="D413">
        <v>2</v>
      </c>
      <c r="E413">
        <v>2.751256</v>
      </c>
      <c r="F413">
        <v>6.543</v>
      </c>
      <c r="G413">
        <v>0.8</v>
      </c>
      <c r="H413">
        <v>4.14</v>
      </c>
      <c r="I413">
        <v>0.952311</v>
      </c>
      <c r="J413">
        <v>25.3</v>
      </c>
      <c r="K413">
        <v>1537</v>
      </c>
      <c r="L413">
        <f t="shared" si="12"/>
        <v>484.22105600000003</v>
      </c>
      <c r="M413">
        <f t="shared" si="13"/>
        <v>1151.568</v>
      </c>
    </row>
    <row r="414" spans="1:13" ht="15">
      <c r="A414" t="s">
        <v>413</v>
      </c>
      <c r="B414">
        <v>0.837639442</v>
      </c>
      <c r="C414">
        <v>40</v>
      </c>
      <c r="D414">
        <v>20</v>
      </c>
      <c r="E414">
        <v>2.751256</v>
      </c>
      <c r="F414">
        <v>6.543</v>
      </c>
      <c r="G414">
        <v>0.8</v>
      </c>
      <c r="H414">
        <v>4.14</v>
      </c>
      <c r="I414">
        <v>0.952311</v>
      </c>
      <c r="J414">
        <v>25.3</v>
      </c>
      <c r="K414">
        <v>1537</v>
      </c>
      <c r="L414">
        <f t="shared" si="12"/>
        <v>110.05024</v>
      </c>
      <c r="M414">
        <f t="shared" si="13"/>
        <v>261.72</v>
      </c>
    </row>
    <row r="415" spans="1:13" ht="15">
      <c r="A415" t="s">
        <v>414</v>
      </c>
      <c r="B415">
        <v>0.57481986</v>
      </c>
      <c r="C415">
        <v>201</v>
      </c>
      <c r="D415">
        <v>12</v>
      </c>
      <c r="E415">
        <v>2.751256</v>
      </c>
      <c r="F415">
        <v>6.543</v>
      </c>
      <c r="G415">
        <v>0.8</v>
      </c>
      <c r="H415">
        <v>4.14</v>
      </c>
      <c r="I415">
        <v>0.952311</v>
      </c>
      <c r="J415">
        <v>25.3</v>
      </c>
      <c r="K415">
        <v>1537</v>
      </c>
      <c r="L415">
        <f t="shared" si="12"/>
        <v>553.002456</v>
      </c>
      <c r="M415">
        <f t="shared" si="13"/>
        <v>1315.143</v>
      </c>
    </row>
    <row r="416" spans="1:13" ht="15">
      <c r="A416" t="s">
        <v>415</v>
      </c>
      <c r="B416">
        <v>0.399477142</v>
      </c>
      <c r="C416">
        <v>98</v>
      </c>
      <c r="D416">
        <v>4</v>
      </c>
      <c r="E416">
        <v>2.751256</v>
      </c>
      <c r="F416">
        <v>6.543</v>
      </c>
      <c r="G416">
        <v>0.8</v>
      </c>
      <c r="H416">
        <v>4.14</v>
      </c>
      <c r="I416">
        <v>0.952311</v>
      </c>
      <c r="J416">
        <v>25.3</v>
      </c>
      <c r="K416">
        <v>1537</v>
      </c>
      <c r="L416">
        <f t="shared" si="12"/>
        <v>269.623088</v>
      </c>
      <c r="M416">
        <f t="shared" si="13"/>
        <v>641.214</v>
      </c>
    </row>
    <row r="417" spans="1:13" ht="15">
      <c r="A417" t="s">
        <v>416</v>
      </c>
      <c r="B417">
        <v>0.153913602</v>
      </c>
      <c r="C417">
        <v>210</v>
      </c>
      <c r="D417">
        <v>0</v>
      </c>
      <c r="E417">
        <v>2.751256</v>
      </c>
      <c r="F417">
        <v>6.543</v>
      </c>
      <c r="G417">
        <v>0.8</v>
      </c>
      <c r="H417">
        <v>4.14</v>
      </c>
      <c r="I417">
        <v>0.952311</v>
      </c>
      <c r="J417">
        <v>25.3</v>
      </c>
      <c r="K417">
        <v>1537</v>
      </c>
      <c r="L417">
        <f t="shared" si="12"/>
        <v>577.76376</v>
      </c>
      <c r="M417">
        <f t="shared" si="13"/>
        <v>1374.03</v>
      </c>
    </row>
    <row r="418" spans="1:13" ht="15">
      <c r="A418" t="s">
        <v>417</v>
      </c>
      <c r="B418">
        <v>0.966495747</v>
      </c>
      <c r="C418">
        <v>302</v>
      </c>
      <c r="D418">
        <v>0</v>
      </c>
      <c r="E418">
        <v>2.751256</v>
      </c>
      <c r="F418">
        <v>6.543</v>
      </c>
      <c r="G418">
        <v>0.8</v>
      </c>
      <c r="H418">
        <v>4.14</v>
      </c>
      <c r="I418">
        <v>0.952311</v>
      </c>
      <c r="J418">
        <v>25.3</v>
      </c>
      <c r="K418">
        <v>1537</v>
      </c>
      <c r="L418">
        <f t="shared" si="12"/>
        <v>830.879312</v>
      </c>
      <c r="M418">
        <f t="shared" si="13"/>
        <v>1975.986</v>
      </c>
    </row>
    <row r="419" spans="1:13" ht="15">
      <c r="A419" t="s">
        <v>418</v>
      </c>
      <c r="B419">
        <v>0.385028046</v>
      </c>
      <c r="C419">
        <v>436</v>
      </c>
      <c r="D419">
        <v>0</v>
      </c>
      <c r="E419">
        <v>2.751256</v>
      </c>
      <c r="F419">
        <v>6.543</v>
      </c>
      <c r="G419">
        <v>0.8</v>
      </c>
      <c r="H419">
        <v>4.14</v>
      </c>
      <c r="I419">
        <v>0.952311</v>
      </c>
      <c r="J419">
        <v>25.3</v>
      </c>
      <c r="K419">
        <v>1537</v>
      </c>
      <c r="L419">
        <f t="shared" si="12"/>
        <v>1199.547616</v>
      </c>
      <c r="M419">
        <f t="shared" si="13"/>
        <v>2852.748</v>
      </c>
    </row>
    <row r="420" spans="1:13" ht="15">
      <c r="A420" t="s">
        <v>419</v>
      </c>
      <c r="B420">
        <v>1.741181599</v>
      </c>
      <c r="C420">
        <v>35</v>
      </c>
      <c r="D420">
        <v>0</v>
      </c>
      <c r="E420">
        <v>2.751256</v>
      </c>
      <c r="F420">
        <v>6.543</v>
      </c>
      <c r="G420">
        <v>0.8</v>
      </c>
      <c r="H420">
        <v>4.14</v>
      </c>
      <c r="I420">
        <v>0.952311</v>
      </c>
      <c r="J420">
        <v>25.3</v>
      </c>
      <c r="K420">
        <v>1537</v>
      </c>
      <c r="L420">
        <f t="shared" si="12"/>
        <v>96.29396</v>
      </c>
      <c r="M420">
        <f t="shared" si="13"/>
        <v>229.005</v>
      </c>
    </row>
    <row r="421" spans="1:13" ht="15">
      <c r="A421" t="s">
        <v>420</v>
      </c>
      <c r="B421">
        <v>1.440170294</v>
      </c>
      <c r="C421">
        <v>0</v>
      </c>
      <c r="D421">
        <v>0</v>
      </c>
      <c r="E421">
        <v>2.751256</v>
      </c>
      <c r="F421">
        <v>6.543</v>
      </c>
      <c r="G421">
        <v>0.8</v>
      </c>
      <c r="H421">
        <v>4.14</v>
      </c>
      <c r="I421">
        <v>0.952311</v>
      </c>
      <c r="J421">
        <v>25.3</v>
      </c>
      <c r="K421">
        <v>1537</v>
      </c>
      <c r="L421">
        <f t="shared" si="12"/>
        <v>0</v>
      </c>
      <c r="M421">
        <f t="shared" si="13"/>
        <v>0</v>
      </c>
    </row>
    <row r="422" spans="1:13" ht="15">
      <c r="A422" t="s">
        <v>421</v>
      </c>
      <c r="B422">
        <v>1.52551129</v>
      </c>
      <c r="C422">
        <v>0</v>
      </c>
      <c r="D422">
        <v>10</v>
      </c>
      <c r="E422">
        <v>0.343</v>
      </c>
      <c r="F422">
        <v>0.68</v>
      </c>
      <c r="G422">
        <v>0.6</v>
      </c>
      <c r="H422">
        <v>6.02</v>
      </c>
      <c r="I422">
        <v>0.75808</v>
      </c>
      <c r="J422">
        <v>27</v>
      </c>
      <c r="K422">
        <v>1253</v>
      </c>
      <c r="L422">
        <f t="shared" si="12"/>
        <v>0</v>
      </c>
      <c r="M422">
        <f t="shared" si="13"/>
        <v>0</v>
      </c>
    </row>
    <row r="423" spans="1:13" ht="15">
      <c r="A423" t="s">
        <v>422</v>
      </c>
      <c r="B423">
        <v>1.294429818</v>
      </c>
      <c r="C423">
        <v>89</v>
      </c>
      <c r="D423">
        <v>0</v>
      </c>
      <c r="E423">
        <v>0.343</v>
      </c>
      <c r="F423">
        <v>0.68</v>
      </c>
      <c r="G423">
        <v>0.6</v>
      </c>
      <c r="H423">
        <v>6.02</v>
      </c>
      <c r="I423">
        <v>0.75808</v>
      </c>
      <c r="J423">
        <v>27</v>
      </c>
      <c r="K423">
        <v>1253</v>
      </c>
      <c r="L423">
        <f t="shared" si="12"/>
        <v>30.527</v>
      </c>
      <c r="M423">
        <f t="shared" si="13"/>
        <v>60.52</v>
      </c>
    </row>
    <row r="424" spans="1:13" ht="15">
      <c r="A424" t="s">
        <v>423</v>
      </c>
      <c r="B424">
        <v>1.655408368</v>
      </c>
      <c r="C424">
        <v>0</v>
      </c>
      <c r="D424">
        <v>0</v>
      </c>
      <c r="E424">
        <v>0.343</v>
      </c>
      <c r="F424">
        <v>0.68</v>
      </c>
      <c r="G424">
        <v>0.6</v>
      </c>
      <c r="H424">
        <v>6.02</v>
      </c>
      <c r="I424">
        <v>0.75808</v>
      </c>
      <c r="J424">
        <v>27</v>
      </c>
      <c r="K424">
        <v>1253</v>
      </c>
      <c r="L424">
        <f t="shared" si="12"/>
        <v>0</v>
      </c>
      <c r="M424">
        <f t="shared" si="13"/>
        <v>0</v>
      </c>
    </row>
    <row r="425" spans="1:13" ht="15">
      <c r="A425" t="s">
        <v>424</v>
      </c>
      <c r="B425">
        <v>1.425768949</v>
      </c>
      <c r="C425">
        <v>72</v>
      </c>
      <c r="D425">
        <v>0</v>
      </c>
      <c r="E425">
        <v>0.343</v>
      </c>
      <c r="F425">
        <v>0.68</v>
      </c>
      <c r="G425">
        <v>0.6</v>
      </c>
      <c r="H425">
        <v>6.02</v>
      </c>
      <c r="I425">
        <v>0.75808</v>
      </c>
      <c r="J425">
        <v>27</v>
      </c>
      <c r="K425">
        <v>1253</v>
      </c>
      <c r="L425">
        <f t="shared" si="12"/>
        <v>24.696</v>
      </c>
      <c r="M425">
        <f t="shared" si="13"/>
        <v>48.96</v>
      </c>
    </row>
    <row r="426" spans="1:13" ht="15">
      <c r="A426" t="s">
        <v>425</v>
      </c>
      <c r="B426">
        <v>1.383454904</v>
      </c>
      <c r="C426">
        <v>55</v>
      </c>
      <c r="D426">
        <v>0</v>
      </c>
      <c r="E426">
        <v>0.343</v>
      </c>
      <c r="F426">
        <v>0.68</v>
      </c>
      <c r="G426">
        <v>0.6</v>
      </c>
      <c r="H426">
        <v>6.02</v>
      </c>
      <c r="I426">
        <v>0.75808</v>
      </c>
      <c r="J426">
        <v>27</v>
      </c>
      <c r="K426">
        <v>1253</v>
      </c>
      <c r="L426">
        <f t="shared" si="12"/>
        <v>18.865000000000002</v>
      </c>
      <c r="M426">
        <f t="shared" si="13"/>
        <v>37.400000000000006</v>
      </c>
    </row>
    <row r="427" spans="1:13" ht="15">
      <c r="A427" t="s">
        <v>426</v>
      </c>
      <c r="B427">
        <v>1.347759712</v>
      </c>
      <c r="C427">
        <v>69</v>
      </c>
      <c r="D427">
        <v>0</v>
      </c>
      <c r="E427">
        <v>0.343</v>
      </c>
      <c r="F427">
        <v>0.68</v>
      </c>
      <c r="G427">
        <v>0.6</v>
      </c>
      <c r="H427">
        <v>6.02</v>
      </c>
      <c r="I427">
        <v>0.75808</v>
      </c>
      <c r="J427">
        <v>27</v>
      </c>
      <c r="K427">
        <v>1253</v>
      </c>
      <c r="L427">
        <f t="shared" si="12"/>
        <v>23.667</v>
      </c>
      <c r="M427">
        <f t="shared" si="13"/>
        <v>46.92</v>
      </c>
    </row>
    <row r="428" spans="1:13" ht="15">
      <c r="A428" t="s">
        <v>427</v>
      </c>
      <c r="B428">
        <v>1.564676972</v>
      </c>
      <c r="C428">
        <v>15</v>
      </c>
      <c r="D428">
        <v>0</v>
      </c>
      <c r="E428">
        <v>0.343</v>
      </c>
      <c r="F428">
        <v>0.68</v>
      </c>
      <c r="G428">
        <v>0.6</v>
      </c>
      <c r="H428">
        <v>6.02</v>
      </c>
      <c r="I428">
        <v>0.75808</v>
      </c>
      <c r="J428">
        <v>27</v>
      </c>
      <c r="K428">
        <v>1253</v>
      </c>
      <c r="L428">
        <f t="shared" si="12"/>
        <v>5.1450000000000005</v>
      </c>
      <c r="M428">
        <f t="shared" si="13"/>
        <v>10.200000000000001</v>
      </c>
    </row>
    <row r="429" spans="1:13" ht="15">
      <c r="A429" t="s">
        <v>428</v>
      </c>
      <c r="B429">
        <v>0.391126089</v>
      </c>
      <c r="C429">
        <v>241</v>
      </c>
      <c r="D429">
        <v>0</v>
      </c>
      <c r="E429">
        <v>0.343</v>
      </c>
      <c r="F429">
        <v>0.68</v>
      </c>
      <c r="G429">
        <v>0.6</v>
      </c>
      <c r="H429">
        <v>6.02</v>
      </c>
      <c r="I429">
        <v>0.75808</v>
      </c>
      <c r="J429">
        <v>27</v>
      </c>
      <c r="K429">
        <v>1253</v>
      </c>
      <c r="L429">
        <f t="shared" si="12"/>
        <v>82.66300000000001</v>
      </c>
      <c r="M429">
        <f t="shared" si="13"/>
        <v>163.88000000000002</v>
      </c>
    </row>
    <row r="430" spans="1:13" ht="15">
      <c r="A430" t="s">
        <v>429</v>
      </c>
      <c r="B430">
        <v>0.635967436</v>
      </c>
      <c r="C430">
        <v>158</v>
      </c>
      <c r="D430">
        <v>2</v>
      </c>
      <c r="E430">
        <v>0.343</v>
      </c>
      <c r="F430">
        <v>0.68</v>
      </c>
      <c r="G430">
        <v>0.6</v>
      </c>
      <c r="H430">
        <v>6.02</v>
      </c>
      <c r="I430">
        <v>0.75808</v>
      </c>
      <c r="J430">
        <v>27</v>
      </c>
      <c r="K430">
        <v>1253</v>
      </c>
      <c r="L430">
        <f t="shared" si="12"/>
        <v>54.194</v>
      </c>
      <c r="M430">
        <f t="shared" si="13"/>
        <v>107.44000000000001</v>
      </c>
    </row>
    <row r="431" spans="1:13" ht="15">
      <c r="A431" t="s">
        <v>430</v>
      </c>
      <c r="B431">
        <v>1.252389631</v>
      </c>
      <c r="C431">
        <v>87</v>
      </c>
      <c r="D431">
        <v>0</v>
      </c>
      <c r="E431">
        <v>0.343</v>
      </c>
      <c r="F431">
        <v>0.68</v>
      </c>
      <c r="G431">
        <v>0.6</v>
      </c>
      <c r="H431">
        <v>6.02</v>
      </c>
      <c r="I431">
        <v>0.75808</v>
      </c>
      <c r="J431">
        <v>27</v>
      </c>
      <c r="K431">
        <v>1253</v>
      </c>
      <c r="L431">
        <f t="shared" si="12"/>
        <v>29.841</v>
      </c>
      <c r="M431">
        <f t="shared" si="13"/>
        <v>59.160000000000004</v>
      </c>
    </row>
    <row r="432" spans="1:13" ht="15">
      <c r="A432" t="s">
        <v>431</v>
      </c>
      <c r="B432">
        <v>1.393197015</v>
      </c>
      <c r="C432">
        <v>98</v>
      </c>
      <c r="D432">
        <v>0</v>
      </c>
      <c r="E432">
        <v>0.343</v>
      </c>
      <c r="F432">
        <v>0.68</v>
      </c>
      <c r="G432">
        <v>0.6</v>
      </c>
      <c r="H432">
        <v>6.02</v>
      </c>
      <c r="I432">
        <v>0.75808</v>
      </c>
      <c r="J432">
        <v>27</v>
      </c>
      <c r="K432">
        <v>1253</v>
      </c>
      <c r="L432">
        <f t="shared" si="12"/>
        <v>33.614000000000004</v>
      </c>
      <c r="M432">
        <f t="shared" si="13"/>
        <v>66.64</v>
      </c>
    </row>
    <row r="433" spans="1:13" ht="15">
      <c r="A433" t="s">
        <v>432</v>
      </c>
      <c r="B433">
        <v>1.65882719</v>
      </c>
      <c r="C433">
        <v>64</v>
      </c>
      <c r="D433">
        <v>0</v>
      </c>
      <c r="E433">
        <v>0.343</v>
      </c>
      <c r="F433">
        <v>0.68</v>
      </c>
      <c r="G433">
        <v>0.6</v>
      </c>
      <c r="H433">
        <v>6.02</v>
      </c>
      <c r="I433">
        <v>0.75808</v>
      </c>
      <c r="J433">
        <v>27</v>
      </c>
      <c r="K433">
        <v>1253</v>
      </c>
      <c r="L433">
        <f t="shared" si="12"/>
        <v>21.952</v>
      </c>
      <c r="M433">
        <f t="shared" si="13"/>
        <v>43.52</v>
      </c>
    </row>
    <row r="434" spans="1:13" ht="15">
      <c r="A434" t="s">
        <v>433</v>
      </c>
      <c r="B434">
        <v>1.596000165</v>
      </c>
      <c r="C434">
        <v>69</v>
      </c>
      <c r="D434">
        <v>4</v>
      </c>
      <c r="E434">
        <v>0.343</v>
      </c>
      <c r="F434">
        <v>0.68</v>
      </c>
      <c r="G434">
        <v>0.6</v>
      </c>
      <c r="H434">
        <v>6.02</v>
      </c>
      <c r="I434">
        <v>0.75808</v>
      </c>
      <c r="J434">
        <v>27</v>
      </c>
      <c r="K434">
        <v>1253</v>
      </c>
      <c r="L434">
        <f t="shared" si="12"/>
        <v>23.667</v>
      </c>
      <c r="M434">
        <f t="shared" si="13"/>
        <v>46.92</v>
      </c>
    </row>
    <row r="435" spans="1:13" ht="15">
      <c r="A435" t="s">
        <v>434</v>
      </c>
      <c r="B435">
        <v>1.207711764</v>
      </c>
      <c r="C435">
        <v>88</v>
      </c>
      <c r="D435">
        <v>0</v>
      </c>
      <c r="E435">
        <v>0.343</v>
      </c>
      <c r="F435">
        <v>0.68</v>
      </c>
      <c r="G435">
        <v>0.6</v>
      </c>
      <c r="H435">
        <v>6.02</v>
      </c>
      <c r="I435">
        <v>0.75808</v>
      </c>
      <c r="J435">
        <v>27</v>
      </c>
      <c r="K435">
        <v>1253</v>
      </c>
      <c r="L435">
        <f t="shared" si="12"/>
        <v>30.184</v>
      </c>
      <c r="M435">
        <f t="shared" si="13"/>
        <v>59.84</v>
      </c>
    </row>
    <row r="436" spans="1:13" ht="15">
      <c r="A436" t="s">
        <v>435</v>
      </c>
      <c r="B436">
        <v>1.132786483</v>
      </c>
      <c r="C436">
        <v>115</v>
      </c>
      <c r="D436">
        <v>3</v>
      </c>
      <c r="E436">
        <v>0.343</v>
      </c>
      <c r="F436">
        <v>0.68</v>
      </c>
      <c r="G436">
        <v>0.6</v>
      </c>
      <c r="H436">
        <v>6.02</v>
      </c>
      <c r="I436">
        <v>0.75808</v>
      </c>
      <c r="J436">
        <v>27</v>
      </c>
      <c r="K436">
        <v>1253</v>
      </c>
      <c r="L436">
        <f t="shared" si="12"/>
        <v>39.445</v>
      </c>
      <c r="M436">
        <f t="shared" si="13"/>
        <v>78.2</v>
      </c>
    </row>
    <row r="437" spans="1:13" ht="15">
      <c r="A437" t="s">
        <v>436</v>
      </c>
      <c r="B437">
        <v>0.938366652</v>
      </c>
      <c r="C437">
        <v>278</v>
      </c>
      <c r="D437">
        <v>4</v>
      </c>
      <c r="E437">
        <v>0.343</v>
      </c>
      <c r="F437">
        <v>0.68</v>
      </c>
      <c r="G437">
        <v>0.6</v>
      </c>
      <c r="H437">
        <v>6.02</v>
      </c>
      <c r="I437">
        <v>0.75808</v>
      </c>
      <c r="J437">
        <v>27</v>
      </c>
      <c r="K437">
        <v>1253</v>
      </c>
      <c r="L437">
        <f t="shared" si="12"/>
        <v>95.35400000000001</v>
      </c>
      <c r="M437">
        <f t="shared" si="13"/>
        <v>189.04000000000002</v>
      </c>
    </row>
    <row r="438" spans="1:13" ht="15">
      <c r="A438" t="s">
        <v>437</v>
      </c>
      <c r="B438">
        <v>1.57813528</v>
      </c>
      <c r="C438">
        <v>23</v>
      </c>
      <c r="D438">
        <v>0</v>
      </c>
      <c r="E438">
        <v>0.343</v>
      </c>
      <c r="F438">
        <v>0.68</v>
      </c>
      <c r="G438">
        <v>0.6</v>
      </c>
      <c r="H438">
        <v>6.02</v>
      </c>
      <c r="I438">
        <v>0.75808</v>
      </c>
      <c r="J438">
        <v>27</v>
      </c>
      <c r="K438">
        <v>1253</v>
      </c>
      <c r="L438">
        <f t="shared" si="12"/>
        <v>7.889</v>
      </c>
      <c r="M438">
        <f t="shared" si="13"/>
        <v>15.64</v>
      </c>
    </row>
    <row r="439" spans="1:13" ht="15">
      <c r="A439" t="s">
        <v>438</v>
      </c>
      <c r="B439">
        <v>1.266610329</v>
      </c>
      <c r="C439">
        <v>89</v>
      </c>
      <c r="D439">
        <v>0</v>
      </c>
      <c r="E439">
        <v>0.343</v>
      </c>
      <c r="F439">
        <v>0.68</v>
      </c>
      <c r="G439">
        <v>0.6</v>
      </c>
      <c r="H439">
        <v>6.02</v>
      </c>
      <c r="I439">
        <v>0.75808</v>
      </c>
      <c r="J439">
        <v>27</v>
      </c>
      <c r="K439">
        <v>1253</v>
      </c>
      <c r="L439">
        <f t="shared" si="12"/>
        <v>30.527</v>
      </c>
      <c r="M439">
        <f t="shared" si="13"/>
        <v>60.52</v>
      </c>
    </row>
    <row r="440" spans="1:13" ht="15">
      <c r="A440" t="s">
        <v>439</v>
      </c>
      <c r="B440">
        <v>1.173968428</v>
      </c>
      <c r="C440">
        <v>78</v>
      </c>
      <c r="D440">
        <v>0</v>
      </c>
      <c r="E440">
        <v>0.343</v>
      </c>
      <c r="F440">
        <v>0.68</v>
      </c>
      <c r="G440">
        <v>0.6</v>
      </c>
      <c r="H440">
        <v>6.02</v>
      </c>
      <c r="I440">
        <v>0.75808</v>
      </c>
      <c r="J440">
        <v>27</v>
      </c>
      <c r="K440">
        <v>1253</v>
      </c>
      <c r="L440">
        <f t="shared" si="12"/>
        <v>26.754</v>
      </c>
      <c r="M440">
        <f t="shared" si="13"/>
        <v>53.040000000000006</v>
      </c>
    </row>
    <row r="441" spans="1:13" ht="15">
      <c r="A441" t="s">
        <v>440</v>
      </c>
      <c r="B441">
        <v>1.366013638</v>
      </c>
      <c r="C441">
        <v>167</v>
      </c>
      <c r="D441">
        <v>0</v>
      </c>
      <c r="E441">
        <v>0.343</v>
      </c>
      <c r="F441">
        <v>0.68</v>
      </c>
      <c r="G441">
        <v>0.6</v>
      </c>
      <c r="H441">
        <v>6.02</v>
      </c>
      <c r="I441">
        <v>0.75808</v>
      </c>
      <c r="J441">
        <v>27</v>
      </c>
      <c r="K441">
        <v>1253</v>
      </c>
      <c r="L441">
        <f t="shared" si="12"/>
        <v>57.281000000000006</v>
      </c>
      <c r="M441">
        <f t="shared" si="13"/>
        <v>113.56</v>
      </c>
    </row>
  </sheetData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01"/>
  <sheetViews>
    <sheetView tabSelected="1" workbookViewId="0" topLeftCell="A1">
      <pane ySplit="2" topLeftCell="A3" activePane="bottomLeft" state="frozen"/>
      <selection pane="bottomLeft" activeCell="F1" sqref="F1"/>
    </sheetView>
  </sheetViews>
  <sheetFormatPr defaultColWidth="11.421875" defaultRowHeight="15"/>
  <cols>
    <col min="1" max="1" width="11.421875" style="0" customWidth="1"/>
    <col min="2" max="2" width="22.00390625" style="0" customWidth="1"/>
    <col min="3" max="3" width="11.421875" style="0" customWidth="1"/>
    <col min="4" max="4" width="10.7109375" style="0" customWidth="1"/>
    <col min="5" max="5" width="19.140625" style="0" customWidth="1"/>
    <col min="6" max="6" width="18.140625" style="0" customWidth="1"/>
    <col min="7" max="7" width="19.421875" style="0" customWidth="1"/>
    <col min="8" max="8" width="15.140625" style="0" customWidth="1"/>
    <col min="9" max="9" width="11.421875" style="0" customWidth="1"/>
    <col min="10" max="10" width="20.140625" style="0" customWidth="1"/>
    <col min="11" max="11" width="15.28125" style="0" customWidth="1"/>
    <col min="12" max="12" width="16.00390625" style="0" customWidth="1"/>
    <col min="13" max="13" width="18.28125" style="0" customWidth="1"/>
    <col min="14" max="15" width="11.421875" style="0" customWidth="1"/>
    <col min="16" max="16" width="19.421875" style="0" customWidth="1"/>
    <col min="17" max="17" width="23.421875" style="0" customWidth="1"/>
    <col min="18" max="18" width="26.421875" style="0" customWidth="1"/>
    <col min="19" max="19" width="27.8515625" style="0" customWidth="1"/>
    <col min="20" max="20" width="20.140625" style="0" customWidth="1"/>
    <col min="21" max="21" width="15.140625" style="0" customWidth="1"/>
    <col min="22" max="22" width="20.421875" style="0" customWidth="1"/>
    <col min="23" max="23" width="22.28125" style="0" customWidth="1"/>
    <col min="24" max="24" width="19.421875" style="0" customWidth="1"/>
    <col min="25" max="25" width="14.8515625" style="0" customWidth="1"/>
    <col min="26" max="26" width="15.421875" style="0" bestFit="1" customWidth="1"/>
    <col min="27" max="27" width="11.7109375" style="0" customWidth="1"/>
    <col min="28" max="28" width="10.00390625" style="0" customWidth="1"/>
    <col min="29" max="29" width="12.00390625" style="0" customWidth="1"/>
    <col min="30" max="30" width="8.8515625" style="0" customWidth="1"/>
    <col min="31" max="31" width="18.8515625" style="0" customWidth="1"/>
    <col min="32" max="32" width="11.8515625" style="0" customWidth="1"/>
    <col min="33" max="33" width="11.28125" style="0" customWidth="1"/>
    <col min="34" max="34" width="21.140625" style="0" customWidth="1"/>
    <col min="35" max="35" width="22.00390625" style="0" customWidth="1"/>
    <col min="36" max="36" width="17.140625" style="0" customWidth="1"/>
    <col min="38" max="38" width="17.7109375" style="0" customWidth="1"/>
    <col min="39" max="39" width="14.140625" style="0" customWidth="1"/>
    <col min="40" max="40" width="17.421875" style="0" customWidth="1"/>
    <col min="41" max="41" width="14.8515625" style="0" customWidth="1"/>
    <col min="42" max="42" width="15.00390625" style="0" customWidth="1"/>
    <col min="43" max="43" width="20.8515625" style="0" customWidth="1"/>
    <col min="44" max="44" width="24.00390625" style="0" customWidth="1"/>
    <col min="45" max="45" width="25.140625" style="0" bestFit="1" customWidth="1"/>
    <col min="46" max="46" width="14.8515625" style="0" bestFit="1" customWidth="1"/>
    <col min="47" max="47" width="17.140625" style="0" customWidth="1"/>
    <col min="59" max="59" width="11.28125" style="0" bestFit="1" customWidth="1"/>
    <col min="60" max="60" width="11.421875" style="0" customWidth="1"/>
    <col min="61" max="61" width="27.8515625" style="0" customWidth="1"/>
    <col min="62" max="62" width="28.28125" style="0" customWidth="1"/>
    <col min="63" max="63" width="21.28125" style="0" customWidth="1"/>
    <col min="64" max="64" width="21.7109375" style="0" customWidth="1"/>
    <col min="65" max="65" width="25.00390625" style="0" customWidth="1"/>
    <col min="66" max="66" width="21.140625" style="0" customWidth="1"/>
  </cols>
  <sheetData>
    <row r="1" spans="1:68" ht="15.75">
      <c r="A1" s="10"/>
      <c r="B1" s="12" t="s">
        <v>457</v>
      </c>
      <c r="C1" s="10"/>
      <c r="D1" s="10"/>
      <c r="E1" s="12" t="s">
        <v>509</v>
      </c>
      <c r="F1" s="10"/>
      <c r="G1" s="10"/>
      <c r="H1" s="10"/>
      <c r="I1" s="10"/>
      <c r="J1" s="10"/>
      <c r="K1" s="10"/>
      <c r="L1" s="10"/>
      <c r="M1" s="10"/>
      <c r="N1" s="10"/>
      <c r="O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</row>
    <row r="2" spans="1:66" s="13" customFormat="1" ht="15">
      <c r="A2" s="11" t="s">
        <v>0</v>
      </c>
      <c r="B2" s="11" t="s">
        <v>504</v>
      </c>
      <c r="C2" s="11" t="s">
        <v>443</v>
      </c>
      <c r="D2" s="11" t="s">
        <v>444</v>
      </c>
      <c r="E2" s="11" t="s">
        <v>1</v>
      </c>
      <c r="F2" s="11" t="s">
        <v>458</v>
      </c>
      <c r="G2" s="11" t="s">
        <v>459</v>
      </c>
      <c r="H2" s="11" t="s">
        <v>460</v>
      </c>
      <c r="I2" s="11" t="s">
        <v>461</v>
      </c>
      <c r="J2" s="11" t="s">
        <v>462</v>
      </c>
      <c r="K2" s="11" t="s">
        <v>463</v>
      </c>
      <c r="L2" s="11" t="s">
        <v>458</v>
      </c>
      <c r="M2" s="11" t="s">
        <v>464</v>
      </c>
      <c r="N2" s="11" t="s">
        <v>441</v>
      </c>
      <c r="O2" s="11" t="s">
        <v>442</v>
      </c>
      <c r="P2" s="11" t="s">
        <v>465</v>
      </c>
      <c r="Q2" s="11" t="s">
        <v>466</v>
      </c>
      <c r="R2" s="11" t="s">
        <v>467</v>
      </c>
      <c r="S2" s="11" t="s">
        <v>468</v>
      </c>
      <c r="T2" s="11" t="s">
        <v>469</v>
      </c>
      <c r="U2" s="11" t="s">
        <v>470</v>
      </c>
      <c r="V2" s="11" t="s">
        <v>471</v>
      </c>
      <c r="W2" s="11" t="s">
        <v>472</v>
      </c>
      <c r="X2" s="11" t="s">
        <v>473</v>
      </c>
      <c r="Y2" s="11" t="s">
        <v>474</v>
      </c>
      <c r="Z2" s="11" t="s">
        <v>475</v>
      </c>
      <c r="AA2" s="11" t="s">
        <v>476</v>
      </c>
      <c r="AB2" s="11" t="s">
        <v>477</v>
      </c>
      <c r="AC2" s="11" t="s">
        <v>478</v>
      </c>
      <c r="AD2" s="11" t="s">
        <v>479</v>
      </c>
      <c r="AE2" s="11" t="s">
        <v>480</v>
      </c>
      <c r="AF2" s="11" t="s">
        <v>481</v>
      </c>
      <c r="AG2" s="11" t="s">
        <v>482</v>
      </c>
      <c r="AH2" s="11" t="s">
        <v>483</v>
      </c>
      <c r="AI2" s="11" t="s">
        <v>484</v>
      </c>
      <c r="AJ2" s="11" t="s">
        <v>485</v>
      </c>
      <c r="AK2" s="11" t="s">
        <v>486</v>
      </c>
      <c r="AL2" s="11" t="s">
        <v>487</v>
      </c>
      <c r="AM2" s="11" t="s">
        <v>488</v>
      </c>
      <c r="AN2" s="11" t="s">
        <v>496</v>
      </c>
      <c r="AO2" s="11" t="s">
        <v>489</v>
      </c>
      <c r="AP2" s="11" t="s">
        <v>490</v>
      </c>
      <c r="AQ2" s="11" t="s">
        <v>491</v>
      </c>
      <c r="AR2" s="11" t="s">
        <v>492</v>
      </c>
      <c r="AS2" s="11" t="s">
        <v>493</v>
      </c>
      <c r="AT2" s="11" t="s">
        <v>494</v>
      </c>
      <c r="AU2" s="11" t="s">
        <v>495</v>
      </c>
      <c r="AV2" s="11" t="s">
        <v>445</v>
      </c>
      <c r="AW2" s="11" t="s">
        <v>446</v>
      </c>
      <c r="AX2" s="11" t="s">
        <v>447</v>
      </c>
      <c r="AY2" s="11" t="s">
        <v>448</v>
      </c>
      <c r="AZ2" s="11" t="s">
        <v>449</v>
      </c>
      <c r="BA2" s="11" t="s">
        <v>450</v>
      </c>
      <c r="BB2" s="11" t="s">
        <v>451</v>
      </c>
      <c r="BC2" s="11" t="s">
        <v>452</v>
      </c>
      <c r="BD2" s="11" t="s">
        <v>453</v>
      </c>
      <c r="BE2" s="11" t="s">
        <v>454</v>
      </c>
      <c r="BF2" s="11" t="s">
        <v>455</v>
      </c>
      <c r="BG2" s="11" t="s">
        <v>456</v>
      </c>
      <c r="BH2" s="14" t="s">
        <v>497</v>
      </c>
      <c r="BI2" s="14" t="s">
        <v>498</v>
      </c>
      <c r="BJ2" s="15" t="s">
        <v>499</v>
      </c>
      <c r="BK2" s="14" t="s">
        <v>500</v>
      </c>
      <c r="BL2" s="14" t="s">
        <v>501</v>
      </c>
      <c r="BM2" s="14" t="s">
        <v>502</v>
      </c>
      <c r="BN2" s="14" t="s">
        <v>503</v>
      </c>
    </row>
    <row r="3" spans="1:66" ht="15.75">
      <c r="A3" t="s">
        <v>2</v>
      </c>
      <c r="B3">
        <v>0.9234</v>
      </c>
      <c r="C3">
        <v>6.66</v>
      </c>
      <c r="D3" s="9">
        <v>2.8961194845522975</v>
      </c>
      <c r="E3">
        <v>171</v>
      </c>
      <c r="F3">
        <v>14</v>
      </c>
      <c r="G3">
        <v>0.016875</v>
      </c>
      <c r="H3">
        <v>0.109157681</v>
      </c>
      <c r="I3">
        <v>0.5</v>
      </c>
      <c r="J3">
        <v>3.5</v>
      </c>
      <c r="K3">
        <v>0.00516373</v>
      </c>
      <c r="L3">
        <v>27.8</v>
      </c>
      <c r="M3">
        <v>2345</v>
      </c>
      <c r="N3">
        <f>G3*E3</f>
        <v>2.885625</v>
      </c>
      <c r="O3">
        <f>H3*E3</f>
        <v>18.665963451</v>
      </c>
      <c r="P3" s="1">
        <v>2.5</v>
      </c>
      <c r="Q3" s="2">
        <v>2</v>
      </c>
      <c r="R3" s="3">
        <v>12000</v>
      </c>
      <c r="S3" s="1">
        <v>12</v>
      </c>
      <c r="T3" s="1">
        <v>13</v>
      </c>
      <c r="U3" s="1">
        <v>1</v>
      </c>
      <c r="V3" s="1">
        <v>5000</v>
      </c>
      <c r="W3" s="1">
        <v>4</v>
      </c>
      <c r="X3" s="1">
        <v>2</v>
      </c>
      <c r="Y3" s="1">
        <v>1</v>
      </c>
      <c r="Z3" s="1">
        <v>3</v>
      </c>
      <c r="AA3" s="1">
        <v>2</v>
      </c>
      <c r="AB3" s="1">
        <v>1</v>
      </c>
      <c r="AC3" s="1">
        <v>2</v>
      </c>
      <c r="AD3" s="1">
        <v>2</v>
      </c>
      <c r="AE3" s="1">
        <v>2</v>
      </c>
      <c r="AF3" s="1">
        <v>2</v>
      </c>
      <c r="AG3" s="1">
        <v>4</v>
      </c>
      <c r="AH3" s="1">
        <v>1</v>
      </c>
      <c r="AI3" s="1">
        <v>1</v>
      </c>
      <c r="AJ3" s="1">
        <v>4</v>
      </c>
      <c r="AK3" s="1">
        <v>2</v>
      </c>
      <c r="AL3" s="1">
        <v>1</v>
      </c>
      <c r="AM3" s="1">
        <v>2</v>
      </c>
      <c r="AN3" s="1">
        <v>3</v>
      </c>
      <c r="AO3" s="1">
        <v>1</v>
      </c>
      <c r="AP3" s="1">
        <v>2</v>
      </c>
      <c r="AQ3" s="1">
        <v>2</v>
      </c>
      <c r="AR3" s="1">
        <v>2</v>
      </c>
      <c r="AS3" s="1">
        <v>2</v>
      </c>
      <c r="AT3" s="1">
        <v>1</v>
      </c>
      <c r="AU3" s="4">
        <v>2</v>
      </c>
      <c r="AV3">
        <f aca="true" t="shared" si="0" ref="AV3:AV31">LN(E3)</f>
        <v>5.14166355650266</v>
      </c>
      <c r="AW3">
        <f aca="true" t="shared" si="1" ref="AW3:AW31">LN(F3)</f>
        <v>2.6390573296152584</v>
      </c>
      <c r="AX3">
        <f aca="true" t="shared" si="2" ref="AX3:AX31">LN(G3)</f>
        <v>-4.081922042223543</v>
      </c>
      <c r="AY3">
        <f aca="true" t="shared" si="3" ref="AY3:AY31">LN(H3)</f>
        <v>-2.214961827413095</v>
      </c>
      <c r="AZ3">
        <f aca="true" t="shared" si="4" ref="AZ3:AZ31">LN(I3)</f>
        <v>-0.6931471805599453</v>
      </c>
      <c r="BA3">
        <f aca="true" t="shared" si="5" ref="BA3:BA31">LN(J3)</f>
        <v>1.252762968495368</v>
      </c>
      <c r="BB3">
        <f aca="true" t="shared" si="6" ref="BB3:BB31">LN(K3)</f>
        <v>-5.266096092415</v>
      </c>
      <c r="BC3">
        <f aca="true" t="shared" si="7" ref="BC3:BC31">LN(L3)</f>
        <v>3.3250360206965914</v>
      </c>
      <c r="BD3">
        <f aca="true" t="shared" si="8" ref="BD3:BD31">LN(M3)</f>
        <v>7.76004068088038</v>
      </c>
      <c r="BE3">
        <f aca="true" t="shared" si="9" ref="BE3:BE31">LN(N3)</f>
        <v>1.0597415142791164</v>
      </c>
      <c r="BF3">
        <f aca="true" t="shared" si="10" ref="BF3:BF31">LN(O3)</f>
        <v>2.9267017290895647</v>
      </c>
      <c r="BG3" t="e">
        <f>LN(#REF!)</f>
        <v>#REF!</v>
      </c>
      <c r="BH3">
        <f aca="true" t="shared" si="11" ref="BH3:BH31">LN(P3)</f>
        <v>0.9162907318741551</v>
      </c>
      <c r="BI3">
        <f aca="true" t="shared" si="12" ref="BI3:BI66">LN(R3)</f>
        <v>9.392661928770137</v>
      </c>
      <c r="BJ3">
        <f aca="true" t="shared" si="13" ref="BJ3:BJ66">LN(S3)</f>
        <v>2.4849066497880004</v>
      </c>
      <c r="BK3">
        <f aca="true" t="shared" si="14" ref="BK3:BK66">LN(T3)</f>
        <v>2.5649493574615367</v>
      </c>
      <c r="BL3">
        <f aca="true" t="shared" si="15" ref="BL3:BL66">LN(V3)</f>
        <v>8.517193191416238</v>
      </c>
      <c r="BM3">
        <f>LN(AH3)</f>
        <v>0</v>
      </c>
      <c r="BN3">
        <f>LN(AJ3)</f>
        <v>1.3862943611198906</v>
      </c>
    </row>
    <row r="4" spans="1:66" ht="15.75">
      <c r="A4" t="s">
        <v>3</v>
      </c>
      <c r="B4">
        <v>0.928285076</v>
      </c>
      <c r="C4">
        <v>6.66</v>
      </c>
      <c r="D4" s="9">
        <v>2.8961194845522975</v>
      </c>
      <c r="E4">
        <v>97</v>
      </c>
      <c r="F4">
        <v>18</v>
      </c>
      <c r="G4">
        <v>0.016875</v>
      </c>
      <c r="H4">
        <v>0.109157681</v>
      </c>
      <c r="I4">
        <v>0.5</v>
      </c>
      <c r="J4">
        <v>3.5</v>
      </c>
      <c r="K4">
        <v>0.00516373</v>
      </c>
      <c r="L4">
        <v>27.8</v>
      </c>
      <c r="M4">
        <v>2345</v>
      </c>
      <c r="N4">
        <f aca="true" t="shared" si="16" ref="N4:N62">G4*E4</f>
        <v>1.636875</v>
      </c>
      <c r="O4">
        <f aca="true" t="shared" si="17" ref="O4:O62">H4*E4</f>
        <v>10.588295057</v>
      </c>
      <c r="P4" s="1">
        <v>2.5</v>
      </c>
      <c r="Q4" s="2">
        <v>2</v>
      </c>
      <c r="R4" s="3">
        <v>12000</v>
      </c>
      <c r="S4" s="1">
        <v>12</v>
      </c>
      <c r="T4" s="1">
        <v>13</v>
      </c>
      <c r="U4" s="1">
        <v>1</v>
      </c>
      <c r="V4" s="1">
        <v>5000</v>
      </c>
      <c r="W4" s="1">
        <v>4</v>
      </c>
      <c r="X4" s="1">
        <v>2</v>
      </c>
      <c r="Y4" s="1">
        <v>1</v>
      </c>
      <c r="Z4" s="1">
        <v>3</v>
      </c>
      <c r="AA4" s="1">
        <v>2</v>
      </c>
      <c r="AB4" s="1">
        <v>1</v>
      </c>
      <c r="AC4" s="1">
        <v>2</v>
      </c>
      <c r="AD4" s="1">
        <v>2</v>
      </c>
      <c r="AE4" s="1">
        <v>2</v>
      </c>
      <c r="AF4" s="1">
        <v>2</v>
      </c>
      <c r="AG4" s="1">
        <v>4</v>
      </c>
      <c r="AH4" s="1">
        <v>1</v>
      </c>
      <c r="AI4" s="1">
        <v>1</v>
      </c>
      <c r="AJ4" s="1">
        <v>4</v>
      </c>
      <c r="AK4" s="1">
        <v>2</v>
      </c>
      <c r="AL4" s="1">
        <v>1</v>
      </c>
      <c r="AM4" s="1">
        <v>2</v>
      </c>
      <c r="AN4" s="1">
        <v>3</v>
      </c>
      <c r="AO4" s="1">
        <v>1</v>
      </c>
      <c r="AP4" s="1">
        <v>2</v>
      </c>
      <c r="AQ4" s="1">
        <v>2</v>
      </c>
      <c r="AR4" s="1">
        <v>2</v>
      </c>
      <c r="AS4" s="1">
        <v>2</v>
      </c>
      <c r="AT4" s="1">
        <v>1</v>
      </c>
      <c r="AU4" s="4">
        <v>2</v>
      </c>
      <c r="AV4">
        <f t="shared" si="0"/>
        <v>4.574710978503383</v>
      </c>
      <c r="AW4">
        <f t="shared" si="1"/>
        <v>2.8903717578961645</v>
      </c>
      <c r="AX4">
        <f t="shared" si="2"/>
        <v>-4.081922042223543</v>
      </c>
      <c r="AY4">
        <f t="shared" si="3"/>
        <v>-2.214961827413095</v>
      </c>
      <c r="AZ4">
        <f t="shared" si="4"/>
        <v>-0.6931471805599453</v>
      </c>
      <c r="BA4">
        <f t="shared" si="5"/>
        <v>1.252762968495368</v>
      </c>
      <c r="BB4">
        <f t="shared" si="6"/>
        <v>-5.266096092415</v>
      </c>
      <c r="BC4">
        <f t="shared" si="7"/>
        <v>3.3250360206965914</v>
      </c>
      <c r="BD4">
        <f t="shared" si="8"/>
        <v>7.76004068088038</v>
      </c>
      <c r="BE4">
        <f t="shared" si="9"/>
        <v>0.49278893627983933</v>
      </c>
      <c r="BF4">
        <f t="shared" si="10"/>
        <v>2.3597491510902877</v>
      </c>
      <c r="BG4" t="e">
        <f>LN(#REF!)</f>
        <v>#REF!</v>
      </c>
      <c r="BH4">
        <f t="shared" si="11"/>
        <v>0.9162907318741551</v>
      </c>
      <c r="BI4">
        <f t="shared" si="12"/>
        <v>9.392661928770137</v>
      </c>
      <c r="BJ4">
        <f t="shared" si="13"/>
        <v>2.4849066497880004</v>
      </c>
      <c r="BK4">
        <f t="shared" si="14"/>
        <v>2.5649493574615367</v>
      </c>
      <c r="BL4">
        <f t="shared" si="15"/>
        <v>8.517193191416238</v>
      </c>
      <c r="BM4">
        <f aca="true" t="shared" si="18" ref="BM4:BM67">LN(AH4)</f>
        <v>0</v>
      </c>
      <c r="BN4">
        <f aca="true" t="shared" si="19" ref="BN4:BN67">LN(AJ4)</f>
        <v>1.3862943611198906</v>
      </c>
    </row>
    <row r="5" spans="1:66" ht="15.75">
      <c r="A5" t="s">
        <v>4</v>
      </c>
      <c r="B5">
        <v>0.868880927</v>
      </c>
      <c r="C5">
        <v>6.66</v>
      </c>
      <c r="D5" s="9">
        <v>2.8961194845522975</v>
      </c>
      <c r="E5">
        <v>198</v>
      </c>
      <c r="F5">
        <v>26</v>
      </c>
      <c r="G5">
        <v>0.016875</v>
      </c>
      <c r="H5">
        <v>0.109157681</v>
      </c>
      <c r="I5">
        <v>0.5</v>
      </c>
      <c r="J5">
        <v>3.5</v>
      </c>
      <c r="K5">
        <v>0.00516373</v>
      </c>
      <c r="L5">
        <v>27.8</v>
      </c>
      <c r="M5">
        <v>2345</v>
      </c>
      <c r="N5">
        <f t="shared" si="16"/>
        <v>3.34125</v>
      </c>
      <c r="O5">
        <f t="shared" si="17"/>
        <v>21.613220838</v>
      </c>
      <c r="P5" s="1">
        <v>2.5</v>
      </c>
      <c r="Q5" s="2">
        <v>2</v>
      </c>
      <c r="R5" s="3">
        <v>12000</v>
      </c>
      <c r="S5" s="1">
        <v>12</v>
      </c>
      <c r="T5" s="1">
        <v>13</v>
      </c>
      <c r="U5" s="1">
        <v>1</v>
      </c>
      <c r="V5" s="1">
        <v>5000</v>
      </c>
      <c r="W5" s="1">
        <v>4</v>
      </c>
      <c r="X5" s="1">
        <v>2</v>
      </c>
      <c r="Y5" s="1">
        <v>1</v>
      </c>
      <c r="Z5" s="1">
        <v>3</v>
      </c>
      <c r="AA5" s="1">
        <v>2</v>
      </c>
      <c r="AB5" s="1">
        <v>1</v>
      </c>
      <c r="AC5" s="1">
        <v>2</v>
      </c>
      <c r="AD5" s="1">
        <v>2</v>
      </c>
      <c r="AE5" s="1">
        <v>2</v>
      </c>
      <c r="AF5" s="1">
        <v>2</v>
      </c>
      <c r="AG5" s="1">
        <v>4</v>
      </c>
      <c r="AH5" s="1">
        <v>1</v>
      </c>
      <c r="AI5" s="1">
        <v>1</v>
      </c>
      <c r="AJ5" s="1">
        <v>4</v>
      </c>
      <c r="AK5" s="1">
        <v>2</v>
      </c>
      <c r="AL5" s="1">
        <v>1</v>
      </c>
      <c r="AM5" s="1">
        <v>2</v>
      </c>
      <c r="AN5" s="1">
        <v>3</v>
      </c>
      <c r="AO5" s="1">
        <v>1</v>
      </c>
      <c r="AP5" s="1">
        <v>2</v>
      </c>
      <c r="AQ5" s="1">
        <v>2</v>
      </c>
      <c r="AR5" s="1">
        <v>2</v>
      </c>
      <c r="AS5" s="1">
        <v>2</v>
      </c>
      <c r="AT5" s="1">
        <v>1</v>
      </c>
      <c r="AU5" s="4">
        <v>2</v>
      </c>
      <c r="AV5">
        <f t="shared" si="0"/>
        <v>5.288267030694535</v>
      </c>
      <c r="AW5">
        <f t="shared" si="1"/>
        <v>3.258096538021482</v>
      </c>
      <c r="AX5">
        <f t="shared" si="2"/>
        <v>-4.081922042223543</v>
      </c>
      <c r="AY5">
        <f t="shared" si="3"/>
        <v>-2.214961827413095</v>
      </c>
      <c r="AZ5">
        <f t="shared" si="4"/>
        <v>-0.6931471805599453</v>
      </c>
      <c r="BA5">
        <f t="shared" si="5"/>
        <v>1.252762968495368</v>
      </c>
      <c r="BB5">
        <f t="shared" si="6"/>
        <v>-5.266096092415</v>
      </c>
      <c r="BC5">
        <f t="shared" si="7"/>
        <v>3.3250360206965914</v>
      </c>
      <c r="BD5">
        <f t="shared" si="8"/>
        <v>7.76004068088038</v>
      </c>
      <c r="BE5">
        <f t="shared" si="9"/>
        <v>1.2063449884709918</v>
      </c>
      <c r="BF5">
        <f t="shared" si="10"/>
        <v>3.07330520328144</v>
      </c>
      <c r="BG5" t="e">
        <f>LN(#REF!)</f>
        <v>#REF!</v>
      </c>
      <c r="BH5">
        <f t="shared" si="11"/>
        <v>0.9162907318741551</v>
      </c>
      <c r="BI5">
        <f t="shared" si="12"/>
        <v>9.392661928770137</v>
      </c>
      <c r="BJ5">
        <f t="shared" si="13"/>
        <v>2.4849066497880004</v>
      </c>
      <c r="BK5">
        <f t="shared" si="14"/>
        <v>2.5649493574615367</v>
      </c>
      <c r="BL5">
        <f t="shared" si="15"/>
        <v>8.517193191416238</v>
      </c>
      <c r="BM5">
        <f t="shared" si="18"/>
        <v>0</v>
      </c>
      <c r="BN5">
        <f t="shared" si="19"/>
        <v>1.3862943611198906</v>
      </c>
    </row>
    <row r="6" spans="1:66" ht="15.75">
      <c r="A6" t="s">
        <v>5</v>
      </c>
      <c r="B6">
        <v>0.944552412</v>
      </c>
      <c r="C6">
        <v>6.66</v>
      </c>
      <c r="D6" s="9">
        <v>2.8961194845522975</v>
      </c>
      <c r="E6">
        <v>75</v>
      </c>
      <c r="F6">
        <v>24</v>
      </c>
      <c r="G6">
        <v>0.016875</v>
      </c>
      <c r="H6">
        <v>0.109157681</v>
      </c>
      <c r="I6">
        <v>0.5</v>
      </c>
      <c r="J6">
        <v>3.5</v>
      </c>
      <c r="K6">
        <v>0.00516373</v>
      </c>
      <c r="L6">
        <v>27.8</v>
      </c>
      <c r="M6">
        <v>2345</v>
      </c>
      <c r="N6">
        <f t="shared" si="16"/>
        <v>1.265625</v>
      </c>
      <c r="O6">
        <f t="shared" si="17"/>
        <v>8.186826075</v>
      </c>
      <c r="P6" s="1">
        <v>2.5</v>
      </c>
      <c r="Q6" s="2">
        <v>2</v>
      </c>
      <c r="R6" s="3">
        <v>12000</v>
      </c>
      <c r="S6" s="1">
        <v>12</v>
      </c>
      <c r="T6" s="1">
        <v>13</v>
      </c>
      <c r="U6" s="1">
        <v>1</v>
      </c>
      <c r="V6" s="1">
        <v>5000</v>
      </c>
      <c r="W6" s="1">
        <v>4</v>
      </c>
      <c r="X6" s="1">
        <v>2</v>
      </c>
      <c r="Y6" s="1">
        <v>1</v>
      </c>
      <c r="Z6" s="1">
        <v>3</v>
      </c>
      <c r="AA6" s="1">
        <v>2</v>
      </c>
      <c r="AB6" s="1">
        <v>1</v>
      </c>
      <c r="AC6" s="1">
        <v>2</v>
      </c>
      <c r="AD6" s="1">
        <v>2</v>
      </c>
      <c r="AE6" s="1">
        <v>2</v>
      </c>
      <c r="AF6" s="1">
        <v>2</v>
      </c>
      <c r="AG6" s="1">
        <v>4</v>
      </c>
      <c r="AH6" s="1">
        <v>1</v>
      </c>
      <c r="AI6" s="1">
        <v>1</v>
      </c>
      <c r="AJ6" s="1">
        <v>4</v>
      </c>
      <c r="AK6" s="1">
        <v>2</v>
      </c>
      <c r="AL6" s="1">
        <v>1</v>
      </c>
      <c r="AM6" s="1">
        <v>2</v>
      </c>
      <c r="AN6" s="1">
        <v>3</v>
      </c>
      <c r="AO6" s="1">
        <v>1</v>
      </c>
      <c r="AP6" s="1">
        <v>2</v>
      </c>
      <c r="AQ6" s="1">
        <v>2</v>
      </c>
      <c r="AR6" s="1">
        <v>2</v>
      </c>
      <c r="AS6" s="1">
        <v>2</v>
      </c>
      <c r="AT6" s="1">
        <v>1</v>
      </c>
      <c r="AU6" s="4">
        <v>2</v>
      </c>
      <c r="AV6">
        <f t="shared" si="0"/>
        <v>4.31748811353631</v>
      </c>
      <c r="AW6">
        <f t="shared" si="1"/>
        <v>3.1780538303479458</v>
      </c>
      <c r="AX6">
        <f t="shared" si="2"/>
        <v>-4.081922042223543</v>
      </c>
      <c r="AY6">
        <f t="shared" si="3"/>
        <v>-2.214961827413095</v>
      </c>
      <c r="AZ6">
        <f t="shared" si="4"/>
        <v>-0.6931471805599453</v>
      </c>
      <c r="BA6">
        <f t="shared" si="5"/>
        <v>1.252762968495368</v>
      </c>
      <c r="BB6">
        <f t="shared" si="6"/>
        <v>-5.266096092415</v>
      </c>
      <c r="BC6">
        <f t="shared" si="7"/>
        <v>3.3250360206965914</v>
      </c>
      <c r="BD6">
        <f t="shared" si="8"/>
        <v>7.76004068088038</v>
      </c>
      <c r="BE6">
        <f t="shared" si="9"/>
        <v>0.2355660713127669</v>
      </c>
      <c r="BF6">
        <f t="shared" si="10"/>
        <v>2.1025262861232155</v>
      </c>
      <c r="BG6" t="e">
        <f>LN(#REF!)</f>
        <v>#REF!</v>
      </c>
      <c r="BH6">
        <f t="shared" si="11"/>
        <v>0.9162907318741551</v>
      </c>
      <c r="BI6">
        <f t="shared" si="12"/>
        <v>9.392661928770137</v>
      </c>
      <c r="BJ6">
        <f t="shared" si="13"/>
        <v>2.4849066497880004</v>
      </c>
      <c r="BK6">
        <f t="shared" si="14"/>
        <v>2.5649493574615367</v>
      </c>
      <c r="BL6">
        <f t="shared" si="15"/>
        <v>8.517193191416238</v>
      </c>
      <c r="BM6">
        <f t="shared" si="18"/>
        <v>0</v>
      </c>
      <c r="BN6">
        <f t="shared" si="19"/>
        <v>1.3862943611198906</v>
      </c>
    </row>
    <row r="7" spans="1:66" ht="15.75">
      <c r="A7" t="s">
        <v>6</v>
      </c>
      <c r="B7">
        <v>0.955088411</v>
      </c>
      <c r="C7">
        <v>6.66</v>
      </c>
      <c r="D7" s="9">
        <v>2.8961194845522975</v>
      </c>
      <c r="E7">
        <v>45</v>
      </c>
      <c r="F7">
        <v>12</v>
      </c>
      <c r="G7">
        <v>0.016875</v>
      </c>
      <c r="H7">
        <v>0.109157681</v>
      </c>
      <c r="I7">
        <v>0.5</v>
      </c>
      <c r="J7">
        <v>3.5</v>
      </c>
      <c r="K7">
        <v>0.00516373</v>
      </c>
      <c r="L7">
        <v>27.8</v>
      </c>
      <c r="M7">
        <v>2345</v>
      </c>
      <c r="N7">
        <f t="shared" si="16"/>
        <v>0.759375</v>
      </c>
      <c r="O7">
        <f t="shared" si="17"/>
        <v>4.912095645</v>
      </c>
      <c r="P7" s="1">
        <v>2.5</v>
      </c>
      <c r="Q7" s="2">
        <v>2</v>
      </c>
      <c r="R7" s="3">
        <v>12000</v>
      </c>
      <c r="S7" s="1">
        <v>12</v>
      </c>
      <c r="T7" s="1">
        <v>13</v>
      </c>
      <c r="U7" s="1">
        <v>1</v>
      </c>
      <c r="V7" s="1">
        <v>5000</v>
      </c>
      <c r="W7" s="1">
        <v>4</v>
      </c>
      <c r="X7" s="1">
        <v>2</v>
      </c>
      <c r="Y7" s="1">
        <v>1</v>
      </c>
      <c r="Z7" s="1">
        <v>3</v>
      </c>
      <c r="AA7" s="1">
        <v>2</v>
      </c>
      <c r="AB7" s="1">
        <v>1</v>
      </c>
      <c r="AC7" s="1">
        <v>2</v>
      </c>
      <c r="AD7" s="1">
        <v>2</v>
      </c>
      <c r="AE7" s="1">
        <v>2</v>
      </c>
      <c r="AF7" s="1">
        <v>2</v>
      </c>
      <c r="AG7" s="1">
        <v>4</v>
      </c>
      <c r="AH7" s="1">
        <v>1</v>
      </c>
      <c r="AI7" s="1">
        <v>1</v>
      </c>
      <c r="AJ7" s="1">
        <v>4</v>
      </c>
      <c r="AK7" s="1">
        <v>2</v>
      </c>
      <c r="AL7" s="1">
        <v>1</v>
      </c>
      <c r="AM7" s="1">
        <v>2</v>
      </c>
      <c r="AN7" s="1">
        <v>3</v>
      </c>
      <c r="AO7" s="1">
        <v>1</v>
      </c>
      <c r="AP7" s="1">
        <v>2</v>
      </c>
      <c r="AQ7" s="1">
        <v>2</v>
      </c>
      <c r="AR7" s="1">
        <v>2</v>
      </c>
      <c r="AS7" s="1">
        <v>2</v>
      </c>
      <c r="AT7" s="1">
        <v>1</v>
      </c>
      <c r="AU7" s="4">
        <v>2</v>
      </c>
      <c r="AV7">
        <f t="shared" si="0"/>
        <v>3.8066624897703196</v>
      </c>
      <c r="AW7">
        <f t="shared" si="1"/>
        <v>2.4849066497880004</v>
      </c>
      <c r="AX7">
        <f t="shared" si="2"/>
        <v>-4.081922042223543</v>
      </c>
      <c r="AY7">
        <f t="shared" si="3"/>
        <v>-2.214961827413095</v>
      </c>
      <c r="AZ7">
        <f t="shared" si="4"/>
        <v>-0.6931471805599453</v>
      </c>
      <c r="BA7">
        <f t="shared" si="5"/>
        <v>1.252762968495368</v>
      </c>
      <c r="BB7">
        <f t="shared" si="6"/>
        <v>-5.266096092415</v>
      </c>
      <c r="BC7">
        <f t="shared" si="7"/>
        <v>3.3250360206965914</v>
      </c>
      <c r="BD7">
        <f t="shared" si="8"/>
        <v>7.76004068088038</v>
      </c>
      <c r="BE7">
        <f t="shared" si="9"/>
        <v>-0.27525955245322375</v>
      </c>
      <c r="BF7">
        <f t="shared" si="10"/>
        <v>1.5917006623572245</v>
      </c>
      <c r="BG7" t="e">
        <f>LN(#REF!)</f>
        <v>#REF!</v>
      </c>
      <c r="BH7">
        <f t="shared" si="11"/>
        <v>0.9162907318741551</v>
      </c>
      <c r="BI7">
        <f t="shared" si="12"/>
        <v>9.392661928770137</v>
      </c>
      <c r="BJ7">
        <f t="shared" si="13"/>
        <v>2.4849066497880004</v>
      </c>
      <c r="BK7">
        <f t="shared" si="14"/>
        <v>2.5649493574615367</v>
      </c>
      <c r="BL7">
        <f t="shared" si="15"/>
        <v>8.517193191416238</v>
      </c>
      <c r="BM7">
        <f t="shared" si="18"/>
        <v>0</v>
      </c>
      <c r="BN7">
        <f t="shared" si="19"/>
        <v>1.3862943611198906</v>
      </c>
    </row>
    <row r="8" spans="1:66" ht="15.75">
      <c r="A8" t="s">
        <v>7</v>
      </c>
      <c r="B8">
        <v>1.311930264</v>
      </c>
      <c r="C8">
        <v>6.66</v>
      </c>
      <c r="D8" s="9">
        <v>2.8961194845522975</v>
      </c>
      <c r="E8">
        <v>389</v>
      </c>
      <c r="F8">
        <v>54</v>
      </c>
      <c r="G8">
        <v>0.016875</v>
      </c>
      <c r="H8">
        <v>0.109157681</v>
      </c>
      <c r="I8">
        <v>0.5</v>
      </c>
      <c r="J8">
        <v>3.5</v>
      </c>
      <c r="K8">
        <v>0.00516373</v>
      </c>
      <c r="L8">
        <v>27.8</v>
      </c>
      <c r="M8">
        <v>2345</v>
      </c>
      <c r="N8">
        <f t="shared" si="16"/>
        <v>6.564375</v>
      </c>
      <c r="O8">
        <f t="shared" si="17"/>
        <v>42.462337909000006</v>
      </c>
      <c r="P8" s="1">
        <v>2.5</v>
      </c>
      <c r="Q8" s="2">
        <v>2</v>
      </c>
      <c r="R8" s="3">
        <v>12000</v>
      </c>
      <c r="S8" s="1">
        <v>12</v>
      </c>
      <c r="T8" s="1">
        <v>13</v>
      </c>
      <c r="U8" s="1">
        <v>1</v>
      </c>
      <c r="V8" s="1">
        <v>5000</v>
      </c>
      <c r="W8" s="1">
        <v>4</v>
      </c>
      <c r="X8" s="1">
        <v>2</v>
      </c>
      <c r="Y8" s="1">
        <v>1</v>
      </c>
      <c r="Z8" s="1">
        <v>3</v>
      </c>
      <c r="AA8" s="1">
        <v>2</v>
      </c>
      <c r="AB8" s="1">
        <v>1</v>
      </c>
      <c r="AC8" s="1">
        <v>2</v>
      </c>
      <c r="AD8" s="1">
        <v>2</v>
      </c>
      <c r="AE8" s="1">
        <v>2</v>
      </c>
      <c r="AF8" s="1">
        <v>2</v>
      </c>
      <c r="AG8" s="1">
        <v>4</v>
      </c>
      <c r="AH8" s="1">
        <v>1</v>
      </c>
      <c r="AI8" s="1">
        <v>1</v>
      </c>
      <c r="AJ8" s="1">
        <v>4</v>
      </c>
      <c r="AK8" s="1">
        <v>2</v>
      </c>
      <c r="AL8" s="1">
        <v>1</v>
      </c>
      <c r="AM8" s="1">
        <v>2</v>
      </c>
      <c r="AN8" s="1">
        <v>3</v>
      </c>
      <c r="AO8" s="1">
        <v>1</v>
      </c>
      <c r="AP8" s="1">
        <v>2</v>
      </c>
      <c r="AQ8" s="1">
        <v>2</v>
      </c>
      <c r="AR8" s="1">
        <v>2</v>
      </c>
      <c r="AS8" s="1">
        <v>2</v>
      </c>
      <c r="AT8" s="1">
        <v>1</v>
      </c>
      <c r="AU8" s="4">
        <v>2</v>
      </c>
      <c r="AV8">
        <f t="shared" si="0"/>
        <v>5.963579343618446</v>
      </c>
      <c r="AW8">
        <f t="shared" si="1"/>
        <v>3.9889840465642745</v>
      </c>
      <c r="AX8">
        <f t="shared" si="2"/>
        <v>-4.081922042223543</v>
      </c>
      <c r="AY8">
        <f t="shared" si="3"/>
        <v>-2.214961827413095</v>
      </c>
      <c r="AZ8">
        <f t="shared" si="4"/>
        <v>-0.6931471805599453</v>
      </c>
      <c r="BA8">
        <f t="shared" si="5"/>
        <v>1.252762968495368</v>
      </c>
      <c r="BB8">
        <f t="shared" si="6"/>
        <v>-5.266096092415</v>
      </c>
      <c r="BC8">
        <f t="shared" si="7"/>
        <v>3.3250360206965914</v>
      </c>
      <c r="BD8">
        <f t="shared" si="8"/>
        <v>7.76004068088038</v>
      </c>
      <c r="BE8">
        <f t="shared" si="9"/>
        <v>1.8816573013949027</v>
      </c>
      <c r="BF8">
        <f t="shared" si="10"/>
        <v>3.748617516205351</v>
      </c>
      <c r="BG8" t="e">
        <f>LN(#REF!)</f>
        <v>#REF!</v>
      </c>
      <c r="BH8">
        <f t="shared" si="11"/>
        <v>0.9162907318741551</v>
      </c>
      <c r="BI8">
        <f t="shared" si="12"/>
        <v>9.392661928770137</v>
      </c>
      <c r="BJ8">
        <f t="shared" si="13"/>
        <v>2.4849066497880004</v>
      </c>
      <c r="BK8">
        <f t="shared" si="14"/>
        <v>2.5649493574615367</v>
      </c>
      <c r="BL8">
        <f t="shared" si="15"/>
        <v>8.517193191416238</v>
      </c>
      <c r="BM8">
        <f t="shared" si="18"/>
        <v>0</v>
      </c>
      <c r="BN8">
        <f t="shared" si="19"/>
        <v>1.3862943611198906</v>
      </c>
    </row>
    <row r="9" spans="1:66" ht="15.75">
      <c r="A9" t="s">
        <v>8</v>
      </c>
      <c r="B9">
        <v>0.904083666</v>
      </c>
      <c r="C9">
        <v>6.66</v>
      </c>
      <c r="D9" s="9">
        <v>2.8961194845522975</v>
      </c>
      <c r="E9">
        <v>25</v>
      </c>
      <c r="F9">
        <v>30</v>
      </c>
      <c r="G9">
        <v>0.016875</v>
      </c>
      <c r="H9">
        <v>0.109157681</v>
      </c>
      <c r="I9">
        <v>0.5</v>
      </c>
      <c r="J9">
        <v>3.5</v>
      </c>
      <c r="K9">
        <v>0.00516373</v>
      </c>
      <c r="L9">
        <v>27.8</v>
      </c>
      <c r="M9">
        <v>2345</v>
      </c>
      <c r="N9">
        <f t="shared" si="16"/>
        <v>0.421875</v>
      </c>
      <c r="O9">
        <f t="shared" si="17"/>
        <v>2.7289420250000003</v>
      </c>
      <c r="P9" s="1">
        <v>2.5</v>
      </c>
      <c r="Q9" s="2">
        <v>2</v>
      </c>
      <c r="R9" s="3">
        <v>12000</v>
      </c>
      <c r="S9" s="1">
        <v>12</v>
      </c>
      <c r="T9" s="1">
        <v>13</v>
      </c>
      <c r="U9" s="1">
        <v>1</v>
      </c>
      <c r="V9" s="1">
        <v>5000</v>
      </c>
      <c r="W9" s="1">
        <v>4</v>
      </c>
      <c r="X9" s="1">
        <v>2</v>
      </c>
      <c r="Y9" s="1">
        <v>1</v>
      </c>
      <c r="Z9" s="1">
        <v>3</v>
      </c>
      <c r="AA9" s="1">
        <v>2</v>
      </c>
      <c r="AB9" s="1">
        <v>1</v>
      </c>
      <c r="AC9" s="1">
        <v>2</v>
      </c>
      <c r="AD9" s="1">
        <v>2</v>
      </c>
      <c r="AE9" s="1">
        <v>2</v>
      </c>
      <c r="AF9" s="1">
        <v>2</v>
      </c>
      <c r="AG9" s="1">
        <v>4</v>
      </c>
      <c r="AH9" s="1">
        <v>1</v>
      </c>
      <c r="AI9" s="1">
        <v>1</v>
      </c>
      <c r="AJ9" s="1">
        <v>4</v>
      </c>
      <c r="AK9" s="1">
        <v>2</v>
      </c>
      <c r="AL9" s="1">
        <v>1</v>
      </c>
      <c r="AM9" s="1">
        <v>2</v>
      </c>
      <c r="AN9" s="1">
        <v>3</v>
      </c>
      <c r="AO9" s="1">
        <v>1</v>
      </c>
      <c r="AP9" s="1">
        <v>2</v>
      </c>
      <c r="AQ9" s="1">
        <v>2</v>
      </c>
      <c r="AR9" s="1">
        <v>2</v>
      </c>
      <c r="AS9" s="1">
        <v>2</v>
      </c>
      <c r="AT9" s="1">
        <v>1</v>
      </c>
      <c r="AU9" s="4">
        <v>2</v>
      </c>
      <c r="AV9">
        <f t="shared" si="0"/>
        <v>3.2188758248682006</v>
      </c>
      <c r="AW9">
        <f t="shared" si="1"/>
        <v>3.4011973816621555</v>
      </c>
      <c r="AX9">
        <f t="shared" si="2"/>
        <v>-4.081922042223543</v>
      </c>
      <c r="AY9">
        <f t="shared" si="3"/>
        <v>-2.214961827413095</v>
      </c>
      <c r="AZ9">
        <f t="shared" si="4"/>
        <v>-0.6931471805599453</v>
      </c>
      <c r="BA9">
        <f t="shared" si="5"/>
        <v>1.252762968495368</v>
      </c>
      <c r="BB9">
        <f t="shared" si="6"/>
        <v>-5.266096092415</v>
      </c>
      <c r="BC9">
        <f t="shared" si="7"/>
        <v>3.3250360206965914</v>
      </c>
      <c r="BD9">
        <f t="shared" si="8"/>
        <v>7.76004068088038</v>
      </c>
      <c r="BE9">
        <f t="shared" si="9"/>
        <v>-0.8630462173553428</v>
      </c>
      <c r="BF9">
        <f t="shared" si="10"/>
        <v>1.0039139974551057</v>
      </c>
      <c r="BG9" t="e">
        <f>LN(#REF!)</f>
        <v>#REF!</v>
      </c>
      <c r="BH9">
        <f t="shared" si="11"/>
        <v>0.9162907318741551</v>
      </c>
      <c r="BI9">
        <f t="shared" si="12"/>
        <v>9.392661928770137</v>
      </c>
      <c r="BJ9">
        <f t="shared" si="13"/>
        <v>2.4849066497880004</v>
      </c>
      <c r="BK9">
        <f t="shared" si="14"/>
        <v>2.5649493574615367</v>
      </c>
      <c r="BL9">
        <f t="shared" si="15"/>
        <v>8.517193191416238</v>
      </c>
      <c r="BM9">
        <f t="shared" si="18"/>
        <v>0</v>
      </c>
      <c r="BN9">
        <f t="shared" si="19"/>
        <v>1.3862943611198906</v>
      </c>
    </row>
    <row r="10" spans="1:66" ht="15.75">
      <c r="A10" t="s">
        <v>9</v>
      </c>
      <c r="B10">
        <v>0.336078212</v>
      </c>
      <c r="C10">
        <v>6.66</v>
      </c>
      <c r="D10" s="9">
        <v>2.8961194845522975</v>
      </c>
      <c r="E10">
        <v>385</v>
      </c>
      <c r="F10">
        <v>394</v>
      </c>
      <c r="G10">
        <v>0.016875</v>
      </c>
      <c r="H10">
        <v>0.109157681</v>
      </c>
      <c r="I10">
        <v>0.5</v>
      </c>
      <c r="J10">
        <v>3.5</v>
      </c>
      <c r="K10">
        <v>0.00516373</v>
      </c>
      <c r="L10">
        <v>27.8</v>
      </c>
      <c r="M10">
        <v>2345</v>
      </c>
      <c r="N10">
        <f t="shared" si="16"/>
        <v>6.496875</v>
      </c>
      <c r="O10">
        <f t="shared" si="17"/>
        <v>42.025707185</v>
      </c>
      <c r="P10" s="1">
        <v>2.5</v>
      </c>
      <c r="Q10" s="2">
        <v>2</v>
      </c>
      <c r="R10" s="3">
        <v>12000</v>
      </c>
      <c r="S10" s="1">
        <v>12</v>
      </c>
      <c r="T10" s="1">
        <v>13</v>
      </c>
      <c r="U10" s="1">
        <v>1</v>
      </c>
      <c r="V10" s="1">
        <v>5000</v>
      </c>
      <c r="W10" s="1">
        <v>4</v>
      </c>
      <c r="X10" s="1">
        <v>2</v>
      </c>
      <c r="Y10" s="1">
        <v>1</v>
      </c>
      <c r="Z10" s="1">
        <v>3</v>
      </c>
      <c r="AA10" s="1">
        <v>2</v>
      </c>
      <c r="AB10" s="1">
        <v>1</v>
      </c>
      <c r="AC10" s="1">
        <v>2</v>
      </c>
      <c r="AD10" s="1">
        <v>2</v>
      </c>
      <c r="AE10" s="1">
        <v>2</v>
      </c>
      <c r="AF10" s="1">
        <v>2</v>
      </c>
      <c r="AG10" s="1">
        <v>4</v>
      </c>
      <c r="AH10" s="1">
        <v>1</v>
      </c>
      <c r="AI10" s="1">
        <v>1</v>
      </c>
      <c r="AJ10" s="1">
        <v>4</v>
      </c>
      <c r="AK10" s="1">
        <v>2</v>
      </c>
      <c r="AL10" s="1">
        <v>1</v>
      </c>
      <c r="AM10" s="1">
        <v>2</v>
      </c>
      <c r="AN10" s="1">
        <v>3</v>
      </c>
      <c r="AO10" s="1">
        <v>1</v>
      </c>
      <c r="AP10" s="1">
        <v>2</v>
      </c>
      <c r="AQ10" s="1">
        <v>2</v>
      </c>
      <c r="AR10" s="1">
        <v>2</v>
      </c>
      <c r="AS10" s="1">
        <v>2</v>
      </c>
      <c r="AT10" s="1">
        <v>1</v>
      </c>
      <c r="AU10" s="4">
        <v>2</v>
      </c>
      <c r="AV10">
        <f t="shared" si="0"/>
        <v>5.953243334287785</v>
      </c>
      <c r="AW10">
        <f t="shared" si="1"/>
        <v>5.976350909297934</v>
      </c>
      <c r="AX10">
        <f t="shared" si="2"/>
        <v>-4.081922042223543</v>
      </c>
      <c r="AY10">
        <f t="shared" si="3"/>
        <v>-2.214961827413095</v>
      </c>
      <c r="AZ10">
        <f t="shared" si="4"/>
        <v>-0.6931471805599453</v>
      </c>
      <c r="BA10">
        <f t="shared" si="5"/>
        <v>1.252762968495368</v>
      </c>
      <c r="BB10">
        <f t="shared" si="6"/>
        <v>-5.266096092415</v>
      </c>
      <c r="BC10">
        <f t="shared" si="7"/>
        <v>3.3250360206965914</v>
      </c>
      <c r="BD10">
        <f t="shared" si="8"/>
        <v>7.76004068088038</v>
      </c>
      <c r="BE10">
        <f t="shared" si="9"/>
        <v>1.8713212920642408</v>
      </c>
      <c r="BF10">
        <f t="shared" si="10"/>
        <v>3.738281506874689</v>
      </c>
      <c r="BG10" t="e">
        <f>LN(#REF!)</f>
        <v>#REF!</v>
      </c>
      <c r="BH10">
        <f t="shared" si="11"/>
        <v>0.9162907318741551</v>
      </c>
      <c r="BI10">
        <f t="shared" si="12"/>
        <v>9.392661928770137</v>
      </c>
      <c r="BJ10">
        <f t="shared" si="13"/>
        <v>2.4849066497880004</v>
      </c>
      <c r="BK10">
        <f t="shared" si="14"/>
        <v>2.5649493574615367</v>
      </c>
      <c r="BL10">
        <f t="shared" si="15"/>
        <v>8.517193191416238</v>
      </c>
      <c r="BM10">
        <f t="shared" si="18"/>
        <v>0</v>
      </c>
      <c r="BN10">
        <f t="shared" si="19"/>
        <v>1.3862943611198906</v>
      </c>
    </row>
    <row r="11" spans="1:66" ht="15.75">
      <c r="A11" t="s">
        <v>10</v>
      </c>
      <c r="B11">
        <v>0.233412353</v>
      </c>
      <c r="C11">
        <v>6.66</v>
      </c>
      <c r="D11" s="9">
        <v>2.8961194845522975</v>
      </c>
      <c r="E11">
        <v>598</v>
      </c>
      <c r="F11">
        <v>145</v>
      </c>
      <c r="G11">
        <v>0.016875</v>
      </c>
      <c r="H11">
        <v>0.109157681</v>
      </c>
      <c r="I11">
        <v>0.5</v>
      </c>
      <c r="J11">
        <v>3.5</v>
      </c>
      <c r="K11">
        <v>0.00516373</v>
      </c>
      <c r="L11">
        <v>27.8</v>
      </c>
      <c r="M11">
        <v>2345</v>
      </c>
      <c r="N11">
        <f t="shared" si="16"/>
        <v>10.09125</v>
      </c>
      <c r="O11">
        <f t="shared" si="17"/>
        <v>65.27629323800001</v>
      </c>
      <c r="P11" s="1">
        <v>2.5</v>
      </c>
      <c r="Q11" s="2">
        <v>2</v>
      </c>
      <c r="R11" s="3">
        <v>12000</v>
      </c>
      <c r="S11" s="1">
        <v>12</v>
      </c>
      <c r="T11" s="1">
        <v>13</v>
      </c>
      <c r="U11" s="1">
        <v>1</v>
      </c>
      <c r="V11" s="1">
        <v>5000</v>
      </c>
      <c r="W11" s="1">
        <v>4</v>
      </c>
      <c r="X11" s="1">
        <v>2</v>
      </c>
      <c r="Y11" s="1">
        <v>1</v>
      </c>
      <c r="Z11" s="1">
        <v>3</v>
      </c>
      <c r="AA11" s="1">
        <v>2</v>
      </c>
      <c r="AB11" s="1">
        <v>1</v>
      </c>
      <c r="AC11" s="1">
        <v>2</v>
      </c>
      <c r="AD11" s="1">
        <v>2</v>
      </c>
      <c r="AE11" s="1">
        <v>2</v>
      </c>
      <c r="AF11" s="1">
        <v>2</v>
      </c>
      <c r="AG11" s="1">
        <v>4</v>
      </c>
      <c r="AH11" s="1">
        <v>1</v>
      </c>
      <c r="AI11" s="1">
        <v>1</v>
      </c>
      <c r="AJ11" s="1">
        <v>4</v>
      </c>
      <c r="AK11" s="1">
        <v>2</v>
      </c>
      <c r="AL11" s="1">
        <v>1</v>
      </c>
      <c r="AM11" s="1">
        <v>2</v>
      </c>
      <c r="AN11" s="1">
        <v>3</v>
      </c>
      <c r="AO11" s="1">
        <v>1</v>
      </c>
      <c r="AP11" s="1">
        <v>2</v>
      </c>
      <c r="AQ11" s="1">
        <v>2</v>
      </c>
      <c r="AR11" s="1">
        <v>2</v>
      </c>
      <c r="AS11" s="1">
        <v>2</v>
      </c>
      <c r="AT11" s="1">
        <v>1</v>
      </c>
      <c r="AU11" s="4">
        <v>2</v>
      </c>
      <c r="AV11">
        <f t="shared" si="0"/>
        <v>6.393590753950631</v>
      </c>
      <c r="AW11">
        <f t="shared" si="1"/>
        <v>4.976733742420574</v>
      </c>
      <c r="AX11">
        <f t="shared" si="2"/>
        <v>-4.081922042223543</v>
      </c>
      <c r="AY11">
        <f t="shared" si="3"/>
        <v>-2.214961827413095</v>
      </c>
      <c r="AZ11">
        <f t="shared" si="4"/>
        <v>-0.6931471805599453</v>
      </c>
      <c r="BA11">
        <f t="shared" si="5"/>
        <v>1.252762968495368</v>
      </c>
      <c r="BB11">
        <f t="shared" si="6"/>
        <v>-5.266096092415</v>
      </c>
      <c r="BC11">
        <f t="shared" si="7"/>
        <v>3.3250360206965914</v>
      </c>
      <c r="BD11">
        <f t="shared" si="8"/>
        <v>7.76004068088038</v>
      </c>
      <c r="BE11">
        <f t="shared" si="9"/>
        <v>2.3116687117270884</v>
      </c>
      <c r="BF11">
        <f t="shared" si="10"/>
        <v>4.178628926537537</v>
      </c>
      <c r="BG11" t="e">
        <f>LN(#REF!)</f>
        <v>#REF!</v>
      </c>
      <c r="BH11">
        <f t="shared" si="11"/>
        <v>0.9162907318741551</v>
      </c>
      <c r="BI11">
        <f t="shared" si="12"/>
        <v>9.392661928770137</v>
      </c>
      <c r="BJ11">
        <f t="shared" si="13"/>
        <v>2.4849066497880004</v>
      </c>
      <c r="BK11">
        <f t="shared" si="14"/>
        <v>2.5649493574615367</v>
      </c>
      <c r="BL11">
        <f t="shared" si="15"/>
        <v>8.517193191416238</v>
      </c>
      <c r="BM11">
        <f t="shared" si="18"/>
        <v>0</v>
      </c>
      <c r="BN11">
        <f t="shared" si="19"/>
        <v>1.3862943611198906</v>
      </c>
    </row>
    <row r="12" spans="1:66" ht="15.75">
      <c r="A12" t="s">
        <v>11</v>
      </c>
      <c r="B12">
        <v>0.656702294</v>
      </c>
      <c r="C12">
        <v>6.66</v>
      </c>
      <c r="D12" s="9">
        <v>2.8961194845522975</v>
      </c>
      <c r="E12">
        <v>401</v>
      </c>
      <c r="F12">
        <v>64</v>
      </c>
      <c r="G12">
        <v>0.016875</v>
      </c>
      <c r="H12">
        <v>0.109157681</v>
      </c>
      <c r="I12">
        <v>0.5</v>
      </c>
      <c r="J12">
        <v>3.5</v>
      </c>
      <c r="K12">
        <v>0.00516373</v>
      </c>
      <c r="L12">
        <v>27.8</v>
      </c>
      <c r="M12">
        <v>2345</v>
      </c>
      <c r="N12">
        <f t="shared" si="16"/>
        <v>6.766875000000001</v>
      </c>
      <c r="O12">
        <f t="shared" si="17"/>
        <v>43.772230081000004</v>
      </c>
      <c r="P12" s="1">
        <v>2.5</v>
      </c>
      <c r="Q12" s="2">
        <v>2</v>
      </c>
      <c r="R12" s="3">
        <v>12000</v>
      </c>
      <c r="S12" s="1">
        <v>12</v>
      </c>
      <c r="T12" s="1">
        <v>13</v>
      </c>
      <c r="U12" s="1">
        <v>1</v>
      </c>
      <c r="V12" s="1">
        <v>5000</v>
      </c>
      <c r="W12" s="1">
        <v>4</v>
      </c>
      <c r="X12" s="1">
        <v>2</v>
      </c>
      <c r="Y12" s="1">
        <v>1</v>
      </c>
      <c r="Z12" s="1">
        <v>3</v>
      </c>
      <c r="AA12" s="1">
        <v>2</v>
      </c>
      <c r="AB12" s="1">
        <v>1</v>
      </c>
      <c r="AC12" s="1">
        <v>2</v>
      </c>
      <c r="AD12" s="1">
        <v>2</v>
      </c>
      <c r="AE12" s="1">
        <v>2</v>
      </c>
      <c r="AF12" s="1">
        <v>2</v>
      </c>
      <c r="AG12" s="1">
        <v>4</v>
      </c>
      <c r="AH12" s="1">
        <v>1</v>
      </c>
      <c r="AI12" s="1">
        <v>1</v>
      </c>
      <c r="AJ12" s="1">
        <v>4</v>
      </c>
      <c r="AK12" s="1">
        <v>2</v>
      </c>
      <c r="AL12" s="1">
        <v>1</v>
      </c>
      <c r="AM12" s="1">
        <v>2</v>
      </c>
      <c r="AN12" s="1">
        <v>3</v>
      </c>
      <c r="AO12" s="1">
        <v>1</v>
      </c>
      <c r="AP12" s="1">
        <v>2</v>
      </c>
      <c r="AQ12" s="1">
        <v>2</v>
      </c>
      <c r="AR12" s="1">
        <v>2</v>
      </c>
      <c r="AS12" s="1">
        <v>2</v>
      </c>
      <c r="AT12" s="1">
        <v>1</v>
      </c>
      <c r="AU12" s="4">
        <v>2</v>
      </c>
      <c r="AV12">
        <f t="shared" si="0"/>
        <v>5.993961427306569</v>
      </c>
      <c r="AW12">
        <f t="shared" si="1"/>
        <v>4.1588830833596715</v>
      </c>
      <c r="AX12">
        <f t="shared" si="2"/>
        <v>-4.081922042223543</v>
      </c>
      <c r="AY12">
        <f t="shared" si="3"/>
        <v>-2.214961827413095</v>
      </c>
      <c r="AZ12">
        <f t="shared" si="4"/>
        <v>-0.6931471805599453</v>
      </c>
      <c r="BA12">
        <f t="shared" si="5"/>
        <v>1.252762968495368</v>
      </c>
      <c r="BB12">
        <f t="shared" si="6"/>
        <v>-5.266096092415</v>
      </c>
      <c r="BC12">
        <f t="shared" si="7"/>
        <v>3.3250360206965914</v>
      </c>
      <c r="BD12">
        <f t="shared" si="8"/>
        <v>7.76004068088038</v>
      </c>
      <c r="BE12">
        <f t="shared" si="9"/>
        <v>1.9120393850830257</v>
      </c>
      <c r="BF12">
        <f t="shared" si="10"/>
        <v>3.7789995998934742</v>
      </c>
      <c r="BG12" t="e">
        <f>LN(#REF!)</f>
        <v>#REF!</v>
      </c>
      <c r="BH12">
        <f t="shared" si="11"/>
        <v>0.9162907318741551</v>
      </c>
      <c r="BI12">
        <f t="shared" si="12"/>
        <v>9.392661928770137</v>
      </c>
      <c r="BJ12">
        <f t="shared" si="13"/>
        <v>2.4849066497880004</v>
      </c>
      <c r="BK12">
        <f t="shared" si="14"/>
        <v>2.5649493574615367</v>
      </c>
      <c r="BL12">
        <f t="shared" si="15"/>
        <v>8.517193191416238</v>
      </c>
      <c r="BM12">
        <f t="shared" si="18"/>
        <v>0</v>
      </c>
      <c r="BN12">
        <f t="shared" si="19"/>
        <v>1.3862943611198906</v>
      </c>
    </row>
    <row r="13" spans="1:66" ht="15.75">
      <c r="A13" t="s">
        <v>12</v>
      </c>
      <c r="B13">
        <v>1.262556265</v>
      </c>
      <c r="C13">
        <v>6.66</v>
      </c>
      <c r="D13" s="9">
        <v>2.8961194845522975</v>
      </c>
      <c r="E13">
        <v>266</v>
      </c>
      <c r="F13">
        <v>65</v>
      </c>
      <c r="G13">
        <v>0.016875</v>
      </c>
      <c r="H13">
        <v>0.109157681</v>
      </c>
      <c r="I13">
        <v>0.5</v>
      </c>
      <c r="J13">
        <v>3.5</v>
      </c>
      <c r="K13">
        <v>0.00516373</v>
      </c>
      <c r="L13">
        <v>27.8</v>
      </c>
      <c r="M13">
        <v>2345</v>
      </c>
      <c r="N13">
        <f t="shared" si="16"/>
        <v>4.4887500000000005</v>
      </c>
      <c r="O13">
        <f t="shared" si="17"/>
        <v>29.035943146</v>
      </c>
      <c r="P13" s="1">
        <v>2.5</v>
      </c>
      <c r="Q13" s="2">
        <v>2</v>
      </c>
      <c r="R13" s="3">
        <v>12000</v>
      </c>
      <c r="S13" s="1">
        <v>12</v>
      </c>
      <c r="T13" s="1">
        <v>13</v>
      </c>
      <c r="U13" s="1">
        <v>1</v>
      </c>
      <c r="V13" s="1">
        <v>5000</v>
      </c>
      <c r="W13" s="1">
        <v>4</v>
      </c>
      <c r="X13" s="1">
        <v>2</v>
      </c>
      <c r="Y13" s="1">
        <v>1</v>
      </c>
      <c r="Z13" s="1">
        <v>3</v>
      </c>
      <c r="AA13" s="1">
        <v>2</v>
      </c>
      <c r="AB13" s="1">
        <v>1</v>
      </c>
      <c r="AC13" s="1">
        <v>2</v>
      </c>
      <c r="AD13" s="1">
        <v>2</v>
      </c>
      <c r="AE13" s="1">
        <v>2</v>
      </c>
      <c r="AF13" s="1">
        <v>2</v>
      </c>
      <c r="AG13" s="1">
        <v>4</v>
      </c>
      <c r="AH13" s="1">
        <v>1</v>
      </c>
      <c r="AI13" s="1">
        <v>1</v>
      </c>
      <c r="AJ13" s="1">
        <v>4</v>
      </c>
      <c r="AK13" s="1">
        <v>2</v>
      </c>
      <c r="AL13" s="1">
        <v>1</v>
      </c>
      <c r="AM13" s="1">
        <v>2</v>
      </c>
      <c r="AN13" s="1">
        <v>3</v>
      </c>
      <c r="AO13" s="1">
        <v>1</v>
      </c>
      <c r="AP13" s="1">
        <v>2</v>
      </c>
      <c r="AQ13" s="1">
        <v>2</v>
      </c>
      <c r="AR13" s="1">
        <v>2</v>
      </c>
      <c r="AS13" s="1">
        <v>2</v>
      </c>
      <c r="AT13" s="1">
        <v>1</v>
      </c>
      <c r="AU13" s="4">
        <v>2</v>
      </c>
      <c r="AV13">
        <f t="shared" si="0"/>
        <v>5.583496308781699</v>
      </c>
      <c r="AW13">
        <f t="shared" si="1"/>
        <v>4.174387269895637</v>
      </c>
      <c r="AX13">
        <f t="shared" si="2"/>
        <v>-4.081922042223543</v>
      </c>
      <c r="AY13">
        <f t="shared" si="3"/>
        <v>-2.214961827413095</v>
      </c>
      <c r="AZ13">
        <f t="shared" si="4"/>
        <v>-0.6931471805599453</v>
      </c>
      <c r="BA13">
        <f t="shared" si="5"/>
        <v>1.252762968495368</v>
      </c>
      <c r="BB13">
        <f t="shared" si="6"/>
        <v>-5.266096092415</v>
      </c>
      <c r="BC13">
        <f t="shared" si="7"/>
        <v>3.3250360206965914</v>
      </c>
      <c r="BD13">
        <f t="shared" si="8"/>
        <v>7.76004068088038</v>
      </c>
      <c r="BE13">
        <f t="shared" si="9"/>
        <v>1.5015742665581557</v>
      </c>
      <c r="BF13">
        <f t="shared" si="10"/>
        <v>3.368534481368604</v>
      </c>
      <c r="BG13" t="e">
        <f>LN(#REF!)</f>
        <v>#REF!</v>
      </c>
      <c r="BH13">
        <f t="shared" si="11"/>
        <v>0.9162907318741551</v>
      </c>
      <c r="BI13">
        <f t="shared" si="12"/>
        <v>9.392661928770137</v>
      </c>
      <c r="BJ13">
        <f t="shared" si="13"/>
        <v>2.4849066497880004</v>
      </c>
      <c r="BK13">
        <f t="shared" si="14"/>
        <v>2.5649493574615367</v>
      </c>
      <c r="BL13">
        <f t="shared" si="15"/>
        <v>8.517193191416238</v>
      </c>
      <c r="BM13">
        <f t="shared" si="18"/>
        <v>0</v>
      </c>
      <c r="BN13">
        <f t="shared" si="19"/>
        <v>1.3862943611198906</v>
      </c>
    </row>
    <row r="14" spans="1:66" ht="15.75">
      <c r="A14" t="s">
        <v>13</v>
      </c>
      <c r="B14">
        <v>0.643470483</v>
      </c>
      <c r="C14">
        <v>6.66</v>
      </c>
      <c r="D14" s="9">
        <v>2.8961194845522975</v>
      </c>
      <c r="E14">
        <v>137</v>
      </c>
      <c r="F14">
        <v>19</v>
      </c>
      <c r="G14">
        <v>0.016875</v>
      </c>
      <c r="H14">
        <v>0.109157681</v>
      </c>
      <c r="I14">
        <v>0.5</v>
      </c>
      <c r="J14">
        <v>3.5</v>
      </c>
      <c r="K14">
        <v>0.00516373</v>
      </c>
      <c r="L14">
        <v>27.8</v>
      </c>
      <c r="M14">
        <v>2345</v>
      </c>
      <c r="N14">
        <f t="shared" si="16"/>
        <v>2.311875</v>
      </c>
      <c r="O14">
        <f t="shared" si="17"/>
        <v>14.954602297000001</v>
      </c>
      <c r="P14" s="1">
        <v>2.5</v>
      </c>
      <c r="Q14" s="2">
        <v>2</v>
      </c>
      <c r="R14" s="3">
        <v>12000</v>
      </c>
      <c r="S14" s="1">
        <v>12</v>
      </c>
      <c r="T14" s="1">
        <v>13</v>
      </c>
      <c r="U14" s="1">
        <v>1</v>
      </c>
      <c r="V14" s="1">
        <v>5000</v>
      </c>
      <c r="W14" s="1">
        <v>4</v>
      </c>
      <c r="X14" s="1">
        <v>2</v>
      </c>
      <c r="Y14" s="1">
        <v>1</v>
      </c>
      <c r="Z14" s="1">
        <v>3</v>
      </c>
      <c r="AA14" s="1">
        <v>2</v>
      </c>
      <c r="AB14" s="1">
        <v>1</v>
      </c>
      <c r="AC14" s="1">
        <v>2</v>
      </c>
      <c r="AD14" s="1">
        <v>2</v>
      </c>
      <c r="AE14" s="1">
        <v>2</v>
      </c>
      <c r="AF14" s="1">
        <v>2</v>
      </c>
      <c r="AG14" s="1">
        <v>4</v>
      </c>
      <c r="AH14" s="1">
        <v>1</v>
      </c>
      <c r="AI14" s="1">
        <v>1</v>
      </c>
      <c r="AJ14" s="1">
        <v>4</v>
      </c>
      <c r="AK14" s="1">
        <v>2</v>
      </c>
      <c r="AL14" s="1">
        <v>1</v>
      </c>
      <c r="AM14" s="1">
        <v>2</v>
      </c>
      <c r="AN14" s="1">
        <v>3</v>
      </c>
      <c r="AO14" s="1">
        <v>1</v>
      </c>
      <c r="AP14" s="1">
        <v>2</v>
      </c>
      <c r="AQ14" s="1">
        <v>2</v>
      </c>
      <c r="AR14" s="1">
        <v>2</v>
      </c>
      <c r="AS14" s="1">
        <v>2</v>
      </c>
      <c r="AT14" s="1">
        <v>1</v>
      </c>
      <c r="AU14" s="4">
        <v>2</v>
      </c>
      <c r="AV14">
        <f t="shared" si="0"/>
        <v>4.919980925828125</v>
      </c>
      <c r="AW14">
        <f t="shared" si="1"/>
        <v>2.9444389791664403</v>
      </c>
      <c r="AX14">
        <f t="shared" si="2"/>
        <v>-4.081922042223543</v>
      </c>
      <c r="AY14">
        <f t="shared" si="3"/>
        <v>-2.214961827413095</v>
      </c>
      <c r="AZ14">
        <f t="shared" si="4"/>
        <v>-0.6931471805599453</v>
      </c>
      <c r="BA14">
        <f t="shared" si="5"/>
        <v>1.252762968495368</v>
      </c>
      <c r="BB14">
        <f t="shared" si="6"/>
        <v>-5.266096092415</v>
      </c>
      <c r="BC14">
        <f t="shared" si="7"/>
        <v>3.3250360206965914</v>
      </c>
      <c r="BD14">
        <f t="shared" si="8"/>
        <v>7.76004068088038</v>
      </c>
      <c r="BE14">
        <f t="shared" si="9"/>
        <v>0.8380588836045815</v>
      </c>
      <c r="BF14">
        <f t="shared" si="10"/>
        <v>2.70501909841503</v>
      </c>
      <c r="BG14" t="e">
        <f>LN(#REF!)</f>
        <v>#REF!</v>
      </c>
      <c r="BH14">
        <f t="shared" si="11"/>
        <v>0.9162907318741551</v>
      </c>
      <c r="BI14">
        <f t="shared" si="12"/>
        <v>9.392661928770137</v>
      </c>
      <c r="BJ14">
        <f t="shared" si="13"/>
        <v>2.4849066497880004</v>
      </c>
      <c r="BK14">
        <f t="shared" si="14"/>
        <v>2.5649493574615367</v>
      </c>
      <c r="BL14">
        <f t="shared" si="15"/>
        <v>8.517193191416238</v>
      </c>
      <c r="BM14">
        <f t="shared" si="18"/>
        <v>0</v>
      </c>
      <c r="BN14">
        <f t="shared" si="19"/>
        <v>1.3862943611198906</v>
      </c>
    </row>
    <row r="15" spans="1:66" ht="15.75">
      <c r="A15" t="s">
        <v>14</v>
      </c>
      <c r="B15">
        <v>1.129726924</v>
      </c>
      <c r="C15">
        <v>6.66</v>
      </c>
      <c r="D15" s="9">
        <v>2.8961194845522975</v>
      </c>
      <c r="E15">
        <v>101</v>
      </c>
      <c r="F15">
        <v>28</v>
      </c>
      <c r="G15">
        <v>0.016875</v>
      </c>
      <c r="H15">
        <v>0.109157681</v>
      </c>
      <c r="I15">
        <v>0.5</v>
      </c>
      <c r="J15">
        <v>3.5</v>
      </c>
      <c r="K15">
        <v>0.00516373</v>
      </c>
      <c r="L15">
        <v>27.8</v>
      </c>
      <c r="M15">
        <v>2345</v>
      </c>
      <c r="N15">
        <f t="shared" si="16"/>
        <v>1.7043750000000002</v>
      </c>
      <c r="O15">
        <f t="shared" si="17"/>
        <v>11.024925781</v>
      </c>
      <c r="P15" s="1">
        <v>2.5</v>
      </c>
      <c r="Q15" s="2">
        <v>2</v>
      </c>
      <c r="R15" s="3">
        <v>12000</v>
      </c>
      <c r="S15" s="1">
        <v>12</v>
      </c>
      <c r="T15" s="1">
        <v>13</v>
      </c>
      <c r="U15" s="1">
        <v>1</v>
      </c>
      <c r="V15" s="1">
        <v>5000</v>
      </c>
      <c r="W15" s="1">
        <v>4</v>
      </c>
      <c r="X15" s="1">
        <v>2</v>
      </c>
      <c r="Y15" s="1">
        <v>1</v>
      </c>
      <c r="Z15" s="1">
        <v>3</v>
      </c>
      <c r="AA15" s="1">
        <v>2</v>
      </c>
      <c r="AB15" s="1">
        <v>1</v>
      </c>
      <c r="AC15" s="1">
        <v>2</v>
      </c>
      <c r="AD15" s="1">
        <v>2</v>
      </c>
      <c r="AE15" s="1">
        <v>2</v>
      </c>
      <c r="AF15" s="1">
        <v>2</v>
      </c>
      <c r="AG15" s="1">
        <v>4</v>
      </c>
      <c r="AH15" s="1">
        <v>1</v>
      </c>
      <c r="AI15" s="1">
        <v>1</v>
      </c>
      <c r="AJ15" s="1">
        <v>4</v>
      </c>
      <c r="AK15" s="1">
        <v>2</v>
      </c>
      <c r="AL15" s="1">
        <v>1</v>
      </c>
      <c r="AM15" s="1">
        <v>2</v>
      </c>
      <c r="AN15" s="1">
        <v>3</v>
      </c>
      <c r="AO15" s="1">
        <v>1</v>
      </c>
      <c r="AP15" s="1">
        <v>2</v>
      </c>
      <c r="AQ15" s="1">
        <v>2</v>
      </c>
      <c r="AR15" s="1">
        <v>2</v>
      </c>
      <c r="AS15" s="1">
        <v>2</v>
      </c>
      <c r="AT15" s="1">
        <v>1</v>
      </c>
      <c r="AU15" s="4">
        <v>2</v>
      </c>
      <c r="AV15">
        <f t="shared" si="0"/>
        <v>4.61512051684126</v>
      </c>
      <c r="AW15">
        <f t="shared" si="1"/>
        <v>3.332204510175204</v>
      </c>
      <c r="AX15">
        <f t="shared" si="2"/>
        <v>-4.081922042223543</v>
      </c>
      <c r="AY15">
        <f t="shared" si="3"/>
        <v>-2.214961827413095</v>
      </c>
      <c r="AZ15">
        <f t="shared" si="4"/>
        <v>-0.6931471805599453</v>
      </c>
      <c r="BA15">
        <f t="shared" si="5"/>
        <v>1.252762968495368</v>
      </c>
      <c r="BB15">
        <f t="shared" si="6"/>
        <v>-5.266096092415</v>
      </c>
      <c r="BC15">
        <f t="shared" si="7"/>
        <v>3.3250360206965914</v>
      </c>
      <c r="BD15">
        <f t="shared" si="8"/>
        <v>7.76004068088038</v>
      </c>
      <c r="BE15">
        <f t="shared" si="9"/>
        <v>0.5331984746177161</v>
      </c>
      <c r="BF15">
        <f t="shared" si="10"/>
        <v>2.400158689428164</v>
      </c>
      <c r="BG15" t="e">
        <f>LN(#REF!)</f>
        <v>#REF!</v>
      </c>
      <c r="BH15">
        <f t="shared" si="11"/>
        <v>0.9162907318741551</v>
      </c>
      <c r="BI15">
        <f t="shared" si="12"/>
        <v>9.392661928770137</v>
      </c>
      <c r="BJ15">
        <f t="shared" si="13"/>
        <v>2.4849066497880004</v>
      </c>
      <c r="BK15">
        <f t="shared" si="14"/>
        <v>2.5649493574615367</v>
      </c>
      <c r="BL15">
        <f t="shared" si="15"/>
        <v>8.517193191416238</v>
      </c>
      <c r="BM15">
        <f t="shared" si="18"/>
        <v>0</v>
      </c>
      <c r="BN15">
        <f t="shared" si="19"/>
        <v>1.3862943611198906</v>
      </c>
    </row>
    <row r="16" spans="1:66" ht="15.75">
      <c r="A16" t="s">
        <v>15</v>
      </c>
      <c r="B16">
        <v>0.903409389</v>
      </c>
      <c r="C16">
        <v>6.66</v>
      </c>
      <c r="D16" s="9">
        <v>2.8961194845522975</v>
      </c>
      <c r="E16">
        <v>154</v>
      </c>
      <c r="F16">
        <v>30</v>
      </c>
      <c r="G16">
        <v>0.016875</v>
      </c>
      <c r="H16">
        <v>0.109157681</v>
      </c>
      <c r="I16">
        <v>0.5</v>
      </c>
      <c r="J16">
        <v>3.5</v>
      </c>
      <c r="K16">
        <v>0.00516373</v>
      </c>
      <c r="L16">
        <v>27.8</v>
      </c>
      <c r="M16">
        <v>2345</v>
      </c>
      <c r="N16">
        <f t="shared" si="16"/>
        <v>2.5987500000000003</v>
      </c>
      <c r="O16">
        <f t="shared" si="17"/>
        <v>16.810282874000002</v>
      </c>
      <c r="P16" s="1">
        <v>2.5</v>
      </c>
      <c r="Q16" s="2">
        <v>2</v>
      </c>
      <c r="R16" s="3">
        <v>12000</v>
      </c>
      <c r="S16" s="1">
        <v>12</v>
      </c>
      <c r="T16" s="1">
        <v>13</v>
      </c>
      <c r="U16" s="1">
        <v>1</v>
      </c>
      <c r="V16" s="1">
        <v>5000</v>
      </c>
      <c r="W16" s="1">
        <v>4</v>
      </c>
      <c r="X16" s="1">
        <v>2</v>
      </c>
      <c r="Y16" s="1">
        <v>1</v>
      </c>
      <c r="Z16" s="1">
        <v>3</v>
      </c>
      <c r="AA16" s="1">
        <v>2</v>
      </c>
      <c r="AB16" s="1">
        <v>1</v>
      </c>
      <c r="AC16" s="1">
        <v>2</v>
      </c>
      <c r="AD16" s="1">
        <v>2</v>
      </c>
      <c r="AE16" s="1">
        <v>2</v>
      </c>
      <c r="AF16" s="1">
        <v>2</v>
      </c>
      <c r="AG16" s="1">
        <v>4</v>
      </c>
      <c r="AH16" s="1">
        <v>1</v>
      </c>
      <c r="AI16" s="1">
        <v>1</v>
      </c>
      <c r="AJ16" s="1">
        <v>4</v>
      </c>
      <c r="AK16" s="1">
        <v>2</v>
      </c>
      <c r="AL16" s="1">
        <v>1</v>
      </c>
      <c r="AM16" s="1">
        <v>2</v>
      </c>
      <c r="AN16" s="1">
        <v>3</v>
      </c>
      <c r="AO16" s="1">
        <v>1</v>
      </c>
      <c r="AP16" s="1">
        <v>2</v>
      </c>
      <c r="AQ16" s="1">
        <v>2</v>
      </c>
      <c r="AR16" s="1">
        <v>2</v>
      </c>
      <c r="AS16" s="1">
        <v>2</v>
      </c>
      <c r="AT16" s="1">
        <v>1</v>
      </c>
      <c r="AU16" s="4">
        <v>2</v>
      </c>
      <c r="AV16">
        <f t="shared" si="0"/>
        <v>5.0369526024136295</v>
      </c>
      <c r="AW16">
        <f t="shared" si="1"/>
        <v>3.4011973816621555</v>
      </c>
      <c r="AX16">
        <f t="shared" si="2"/>
        <v>-4.081922042223543</v>
      </c>
      <c r="AY16">
        <f t="shared" si="3"/>
        <v>-2.214961827413095</v>
      </c>
      <c r="AZ16">
        <f t="shared" si="4"/>
        <v>-0.6931471805599453</v>
      </c>
      <c r="BA16">
        <f t="shared" si="5"/>
        <v>1.252762968495368</v>
      </c>
      <c r="BB16">
        <f t="shared" si="6"/>
        <v>-5.266096092415</v>
      </c>
      <c r="BC16">
        <f t="shared" si="7"/>
        <v>3.3250360206965914</v>
      </c>
      <c r="BD16">
        <f t="shared" si="8"/>
        <v>7.76004068088038</v>
      </c>
      <c r="BE16">
        <f t="shared" si="9"/>
        <v>0.9550305601900858</v>
      </c>
      <c r="BF16">
        <f t="shared" si="10"/>
        <v>2.821990775000534</v>
      </c>
      <c r="BG16" t="e">
        <f>LN(#REF!)</f>
        <v>#REF!</v>
      </c>
      <c r="BH16">
        <f t="shared" si="11"/>
        <v>0.9162907318741551</v>
      </c>
      <c r="BI16">
        <f t="shared" si="12"/>
        <v>9.392661928770137</v>
      </c>
      <c r="BJ16">
        <f t="shared" si="13"/>
        <v>2.4849066497880004</v>
      </c>
      <c r="BK16">
        <f t="shared" si="14"/>
        <v>2.5649493574615367</v>
      </c>
      <c r="BL16">
        <f t="shared" si="15"/>
        <v>8.517193191416238</v>
      </c>
      <c r="BM16">
        <f t="shared" si="18"/>
        <v>0</v>
      </c>
      <c r="BN16">
        <f t="shared" si="19"/>
        <v>1.3862943611198906</v>
      </c>
    </row>
    <row r="17" spans="1:66" ht="15.75">
      <c r="A17" t="s">
        <v>16</v>
      </c>
      <c r="B17">
        <v>1.646473626</v>
      </c>
      <c r="C17">
        <v>6.66</v>
      </c>
      <c r="D17" s="9">
        <v>2.8961194845522975</v>
      </c>
      <c r="E17">
        <v>98</v>
      </c>
      <c r="F17">
        <v>12</v>
      </c>
      <c r="G17">
        <v>0.016875</v>
      </c>
      <c r="H17">
        <v>0.109157681</v>
      </c>
      <c r="I17">
        <v>0.5</v>
      </c>
      <c r="J17">
        <v>3.5</v>
      </c>
      <c r="K17">
        <v>0.00516373</v>
      </c>
      <c r="L17">
        <v>27.8</v>
      </c>
      <c r="M17">
        <v>2345</v>
      </c>
      <c r="N17">
        <f t="shared" si="16"/>
        <v>1.65375</v>
      </c>
      <c r="O17">
        <f t="shared" si="17"/>
        <v>10.697452738</v>
      </c>
      <c r="P17" s="1">
        <v>2.5</v>
      </c>
      <c r="Q17" s="2">
        <v>2</v>
      </c>
      <c r="R17" s="3">
        <v>12000</v>
      </c>
      <c r="S17" s="1">
        <v>12</v>
      </c>
      <c r="T17" s="1">
        <v>13</v>
      </c>
      <c r="U17" s="1">
        <v>1</v>
      </c>
      <c r="V17" s="1">
        <v>5000</v>
      </c>
      <c r="W17" s="1">
        <v>4</v>
      </c>
      <c r="X17" s="1">
        <v>2</v>
      </c>
      <c r="Y17" s="1">
        <v>1</v>
      </c>
      <c r="Z17" s="1">
        <v>3</v>
      </c>
      <c r="AA17" s="1">
        <v>2</v>
      </c>
      <c r="AB17" s="1">
        <v>1</v>
      </c>
      <c r="AC17" s="1">
        <v>2</v>
      </c>
      <c r="AD17" s="1">
        <v>2</v>
      </c>
      <c r="AE17" s="1">
        <v>2</v>
      </c>
      <c r="AF17" s="1">
        <v>2</v>
      </c>
      <c r="AG17" s="1">
        <v>4</v>
      </c>
      <c r="AH17" s="1">
        <v>1</v>
      </c>
      <c r="AI17" s="1">
        <v>1</v>
      </c>
      <c r="AJ17" s="1">
        <v>4</v>
      </c>
      <c r="AK17" s="1">
        <v>2</v>
      </c>
      <c r="AL17" s="1">
        <v>1</v>
      </c>
      <c r="AM17" s="1">
        <v>2</v>
      </c>
      <c r="AN17" s="1">
        <v>3</v>
      </c>
      <c r="AO17" s="1">
        <v>1</v>
      </c>
      <c r="AP17" s="1">
        <v>2</v>
      </c>
      <c r="AQ17" s="1">
        <v>2</v>
      </c>
      <c r="AR17" s="1">
        <v>2</v>
      </c>
      <c r="AS17" s="1">
        <v>2</v>
      </c>
      <c r="AT17" s="1">
        <v>1</v>
      </c>
      <c r="AU17" s="4">
        <v>2</v>
      </c>
      <c r="AV17">
        <f t="shared" si="0"/>
        <v>4.584967478670572</v>
      </c>
      <c r="AW17">
        <f t="shared" si="1"/>
        <v>2.4849066497880004</v>
      </c>
      <c r="AX17">
        <f t="shared" si="2"/>
        <v>-4.081922042223543</v>
      </c>
      <c r="AY17">
        <f t="shared" si="3"/>
        <v>-2.214961827413095</v>
      </c>
      <c r="AZ17">
        <f t="shared" si="4"/>
        <v>-0.6931471805599453</v>
      </c>
      <c r="BA17">
        <f t="shared" si="5"/>
        <v>1.252762968495368</v>
      </c>
      <c r="BB17">
        <f t="shared" si="6"/>
        <v>-5.266096092415</v>
      </c>
      <c r="BC17">
        <f t="shared" si="7"/>
        <v>3.3250360206965914</v>
      </c>
      <c r="BD17">
        <f t="shared" si="8"/>
        <v>7.76004068088038</v>
      </c>
      <c r="BE17">
        <f t="shared" si="9"/>
        <v>0.5030454364470284</v>
      </c>
      <c r="BF17">
        <f t="shared" si="10"/>
        <v>2.3700056512574768</v>
      </c>
      <c r="BG17" t="e">
        <f>LN(#REF!)</f>
        <v>#REF!</v>
      </c>
      <c r="BH17">
        <f t="shared" si="11"/>
        <v>0.9162907318741551</v>
      </c>
      <c r="BI17">
        <f t="shared" si="12"/>
        <v>9.392661928770137</v>
      </c>
      <c r="BJ17">
        <f t="shared" si="13"/>
        <v>2.4849066497880004</v>
      </c>
      <c r="BK17">
        <f t="shared" si="14"/>
        <v>2.5649493574615367</v>
      </c>
      <c r="BL17">
        <f t="shared" si="15"/>
        <v>8.517193191416238</v>
      </c>
      <c r="BM17">
        <f t="shared" si="18"/>
        <v>0</v>
      </c>
      <c r="BN17">
        <f t="shared" si="19"/>
        <v>1.3862943611198906</v>
      </c>
    </row>
    <row r="18" spans="1:66" ht="15.75">
      <c r="A18" t="s">
        <v>17</v>
      </c>
      <c r="B18">
        <v>0.941764206</v>
      </c>
      <c r="C18">
        <v>6.66</v>
      </c>
      <c r="D18" s="9">
        <v>2.8961194845522975</v>
      </c>
      <c r="E18">
        <v>298</v>
      </c>
      <c r="F18">
        <v>202</v>
      </c>
      <c r="G18">
        <v>0.016875</v>
      </c>
      <c r="H18">
        <v>0.109157681</v>
      </c>
      <c r="I18">
        <v>0.5</v>
      </c>
      <c r="J18">
        <v>3.5</v>
      </c>
      <c r="K18">
        <v>0.00516373</v>
      </c>
      <c r="L18">
        <v>27.8</v>
      </c>
      <c r="M18">
        <v>2345</v>
      </c>
      <c r="N18">
        <f t="shared" si="16"/>
        <v>5.0287500000000005</v>
      </c>
      <c r="O18">
        <f t="shared" si="17"/>
        <v>32.528988938000005</v>
      </c>
      <c r="P18" s="1">
        <v>2.5</v>
      </c>
      <c r="Q18" s="2">
        <v>2</v>
      </c>
      <c r="R18" s="3">
        <v>12000</v>
      </c>
      <c r="S18" s="1">
        <v>12</v>
      </c>
      <c r="T18" s="1">
        <v>13</v>
      </c>
      <c r="U18" s="1">
        <v>1</v>
      </c>
      <c r="V18" s="1">
        <v>5000</v>
      </c>
      <c r="W18" s="1">
        <v>4</v>
      </c>
      <c r="X18" s="1">
        <v>2</v>
      </c>
      <c r="Y18" s="1">
        <v>1</v>
      </c>
      <c r="Z18" s="1">
        <v>3</v>
      </c>
      <c r="AA18" s="1">
        <v>2</v>
      </c>
      <c r="AB18" s="1">
        <v>1</v>
      </c>
      <c r="AC18" s="1">
        <v>2</v>
      </c>
      <c r="AD18" s="1">
        <v>2</v>
      </c>
      <c r="AE18" s="1">
        <v>2</v>
      </c>
      <c r="AF18" s="1">
        <v>2</v>
      </c>
      <c r="AG18" s="1">
        <v>4</v>
      </c>
      <c r="AH18" s="1">
        <v>1</v>
      </c>
      <c r="AI18" s="1">
        <v>1</v>
      </c>
      <c r="AJ18" s="1">
        <v>4</v>
      </c>
      <c r="AK18" s="1">
        <v>2</v>
      </c>
      <c r="AL18" s="1">
        <v>1</v>
      </c>
      <c r="AM18" s="1">
        <v>2</v>
      </c>
      <c r="AN18" s="1">
        <v>3</v>
      </c>
      <c r="AO18" s="1">
        <v>1</v>
      </c>
      <c r="AP18" s="1">
        <v>2</v>
      </c>
      <c r="AQ18" s="1">
        <v>2</v>
      </c>
      <c r="AR18" s="1">
        <v>2</v>
      </c>
      <c r="AS18" s="1">
        <v>2</v>
      </c>
      <c r="AT18" s="1">
        <v>1</v>
      </c>
      <c r="AU18" s="4">
        <v>2</v>
      </c>
      <c r="AV18">
        <f t="shared" si="0"/>
        <v>5.697093486505405</v>
      </c>
      <c r="AW18">
        <f t="shared" si="1"/>
        <v>5.308267697401205</v>
      </c>
      <c r="AX18">
        <f t="shared" si="2"/>
        <v>-4.081922042223543</v>
      </c>
      <c r="AY18">
        <f t="shared" si="3"/>
        <v>-2.214961827413095</v>
      </c>
      <c r="AZ18">
        <f t="shared" si="4"/>
        <v>-0.6931471805599453</v>
      </c>
      <c r="BA18">
        <f t="shared" si="5"/>
        <v>1.252762968495368</v>
      </c>
      <c r="BB18">
        <f t="shared" si="6"/>
        <v>-5.266096092415</v>
      </c>
      <c r="BC18">
        <f t="shared" si="7"/>
        <v>3.3250360206965914</v>
      </c>
      <c r="BD18">
        <f t="shared" si="8"/>
        <v>7.76004068088038</v>
      </c>
      <c r="BE18">
        <f t="shared" si="9"/>
        <v>1.615171444281861</v>
      </c>
      <c r="BF18">
        <f t="shared" si="10"/>
        <v>3.4821316590923095</v>
      </c>
      <c r="BG18" t="e">
        <f>LN(#REF!)</f>
        <v>#REF!</v>
      </c>
      <c r="BH18">
        <f t="shared" si="11"/>
        <v>0.9162907318741551</v>
      </c>
      <c r="BI18">
        <f t="shared" si="12"/>
        <v>9.392661928770137</v>
      </c>
      <c r="BJ18">
        <f t="shared" si="13"/>
        <v>2.4849066497880004</v>
      </c>
      <c r="BK18">
        <f t="shared" si="14"/>
        <v>2.5649493574615367</v>
      </c>
      <c r="BL18">
        <f t="shared" si="15"/>
        <v>8.517193191416238</v>
      </c>
      <c r="BM18">
        <f t="shared" si="18"/>
        <v>0</v>
      </c>
      <c r="BN18">
        <f t="shared" si="19"/>
        <v>1.3862943611198906</v>
      </c>
    </row>
    <row r="19" spans="1:66" ht="15.75">
      <c r="A19" t="s">
        <v>18</v>
      </c>
      <c r="B19">
        <v>1.095854111</v>
      </c>
      <c r="C19">
        <v>6.66</v>
      </c>
      <c r="D19" s="9">
        <v>2.8961194845522975</v>
      </c>
      <c r="E19">
        <v>87</v>
      </c>
      <c r="F19">
        <v>62</v>
      </c>
      <c r="G19">
        <v>0.016875</v>
      </c>
      <c r="H19">
        <v>0.109157681</v>
      </c>
      <c r="I19">
        <v>0.5</v>
      </c>
      <c r="J19">
        <v>3.5</v>
      </c>
      <c r="K19">
        <v>0.00516373</v>
      </c>
      <c r="L19">
        <v>27.8</v>
      </c>
      <c r="M19">
        <v>2345</v>
      </c>
      <c r="N19">
        <f t="shared" si="16"/>
        <v>1.4681250000000001</v>
      </c>
      <c r="O19">
        <f t="shared" si="17"/>
        <v>9.496718247</v>
      </c>
      <c r="P19" s="1">
        <v>2.5</v>
      </c>
      <c r="Q19" s="2">
        <v>2</v>
      </c>
      <c r="R19" s="3">
        <v>12000</v>
      </c>
      <c r="S19" s="1">
        <v>12</v>
      </c>
      <c r="T19" s="1">
        <v>13</v>
      </c>
      <c r="U19" s="1">
        <v>1</v>
      </c>
      <c r="V19" s="1">
        <v>5000</v>
      </c>
      <c r="W19" s="1">
        <v>4</v>
      </c>
      <c r="X19" s="1">
        <v>2</v>
      </c>
      <c r="Y19" s="1">
        <v>1</v>
      </c>
      <c r="Z19" s="1">
        <v>3</v>
      </c>
      <c r="AA19" s="1">
        <v>2</v>
      </c>
      <c r="AB19" s="1">
        <v>1</v>
      </c>
      <c r="AC19" s="1">
        <v>2</v>
      </c>
      <c r="AD19" s="1">
        <v>2</v>
      </c>
      <c r="AE19" s="1">
        <v>2</v>
      </c>
      <c r="AF19" s="1">
        <v>2</v>
      </c>
      <c r="AG19" s="1">
        <v>4</v>
      </c>
      <c r="AH19" s="1">
        <v>1</v>
      </c>
      <c r="AI19" s="1">
        <v>1</v>
      </c>
      <c r="AJ19" s="1">
        <v>4</v>
      </c>
      <c r="AK19" s="1">
        <v>2</v>
      </c>
      <c r="AL19" s="1">
        <v>1</v>
      </c>
      <c r="AM19" s="1">
        <v>2</v>
      </c>
      <c r="AN19" s="1">
        <v>3</v>
      </c>
      <c r="AO19" s="1">
        <v>1</v>
      </c>
      <c r="AP19" s="1">
        <v>2</v>
      </c>
      <c r="AQ19" s="1">
        <v>2</v>
      </c>
      <c r="AR19" s="1">
        <v>2</v>
      </c>
      <c r="AS19" s="1">
        <v>2</v>
      </c>
      <c r="AT19" s="1">
        <v>1</v>
      </c>
      <c r="AU19" s="4">
        <v>2</v>
      </c>
      <c r="AV19">
        <f t="shared" si="0"/>
        <v>4.465908118654584</v>
      </c>
      <c r="AW19">
        <f t="shared" si="1"/>
        <v>4.127134385045092</v>
      </c>
      <c r="AX19">
        <f t="shared" si="2"/>
        <v>-4.081922042223543</v>
      </c>
      <c r="AY19">
        <f t="shared" si="3"/>
        <v>-2.214961827413095</v>
      </c>
      <c r="AZ19">
        <f t="shared" si="4"/>
        <v>-0.6931471805599453</v>
      </c>
      <c r="BA19">
        <f t="shared" si="5"/>
        <v>1.252762968495368</v>
      </c>
      <c r="BB19">
        <f t="shared" si="6"/>
        <v>-5.266096092415</v>
      </c>
      <c r="BC19">
        <f t="shared" si="7"/>
        <v>3.3250360206965914</v>
      </c>
      <c r="BD19">
        <f t="shared" si="8"/>
        <v>7.76004068088038</v>
      </c>
      <c r="BE19">
        <f t="shared" si="9"/>
        <v>0.38398607643104027</v>
      </c>
      <c r="BF19">
        <f t="shared" si="10"/>
        <v>2.2509462912414886</v>
      </c>
      <c r="BG19" t="e">
        <f>LN(#REF!)</f>
        <v>#REF!</v>
      </c>
      <c r="BH19">
        <f t="shared" si="11"/>
        <v>0.9162907318741551</v>
      </c>
      <c r="BI19">
        <f t="shared" si="12"/>
        <v>9.392661928770137</v>
      </c>
      <c r="BJ19">
        <f t="shared" si="13"/>
        <v>2.4849066497880004</v>
      </c>
      <c r="BK19">
        <f t="shared" si="14"/>
        <v>2.5649493574615367</v>
      </c>
      <c r="BL19">
        <f t="shared" si="15"/>
        <v>8.517193191416238</v>
      </c>
      <c r="BM19">
        <f t="shared" si="18"/>
        <v>0</v>
      </c>
      <c r="BN19">
        <f t="shared" si="19"/>
        <v>1.3862943611198906</v>
      </c>
    </row>
    <row r="20" spans="1:66" ht="15.75">
      <c r="A20" t="s">
        <v>19</v>
      </c>
      <c r="B20">
        <v>0.503673697</v>
      </c>
      <c r="C20">
        <v>6.66</v>
      </c>
      <c r="D20" s="9">
        <v>2.8961194845522975</v>
      </c>
      <c r="E20">
        <v>930</v>
      </c>
      <c r="F20">
        <v>30</v>
      </c>
      <c r="G20">
        <v>0.016875</v>
      </c>
      <c r="H20">
        <v>0.109157681</v>
      </c>
      <c r="I20">
        <v>0.5</v>
      </c>
      <c r="J20">
        <v>3.5</v>
      </c>
      <c r="K20">
        <v>0.00516373</v>
      </c>
      <c r="L20">
        <v>27.8</v>
      </c>
      <c r="M20">
        <v>2345</v>
      </c>
      <c r="N20">
        <f t="shared" si="16"/>
        <v>15.693750000000001</v>
      </c>
      <c r="O20">
        <f t="shared" si="17"/>
        <v>101.51664333000001</v>
      </c>
      <c r="P20" s="1">
        <v>2.5</v>
      </c>
      <c r="Q20" s="2">
        <v>2</v>
      </c>
      <c r="R20" s="3">
        <v>12000</v>
      </c>
      <c r="S20" s="1">
        <v>12</v>
      </c>
      <c r="T20" s="1">
        <v>13</v>
      </c>
      <c r="U20" s="1">
        <v>1</v>
      </c>
      <c r="V20" s="1">
        <v>5000</v>
      </c>
      <c r="W20" s="1">
        <v>4</v>
      </c>
      <c r="X20" s="1">
        <v>2</v>
      </c>
      <c r="Y20" s="1">
        <v>1</v>
      </c>
      <c r="Z20" s="1">
        <v>3</v>
      </c>
      <c r="AA20" s="1">
        <v>2</v>
      </c>
      <c r="AB20" s="1">
        <v>1</v>
      </c>
      <c r="AC20" s="1">
        <v>2</v>
      </c>
      <c r="AD20" s="1">
        <v>2</v>
      </c>
      <c r="AE20" s="1">
        <v>2</v>
      </c>
      <c r="AF20" s="1">
        <v>2</v>
      </c>
      <c r="AG20" s="1">
        <v>4</v>
      </c>
      <c r="AH20" s="1">
        <v>1</v>
      </c>
      <c r="AI20" s="1">
        <v>1</v>
      </c>
      <c r="AJ20" s="1">
        <v>4</v>
      </c>
      <c r="AK20" s="1">
        <v>2</v>
      </c>
      <c r="AL20" s="1">
        <v>1</v>
      </c>
      <c r="AM20" s="1">
        <v>2</v>
      </c>
      <c r="AN20" s="1">
        <v>3</v>
      </c>
      <c r="AO20" s="1">
        <v>1</v>
      </c>
      <c r="AP20" s="1">
        <v>2</v>
      </c>
      <c r="AQ20" s="1">
        <v>2</v>
      </c>
      <c r="AR20" s="1">
        <v>2</v>
      </c>
      <c r="AS20" s="1">
        <v>2</v>
      </c>
      <c r="AT20" s="1">
        <v>1</v>
      </c>
      <c r="AU20" s="4">
        <v>2</v>
      </c>
      <c r="AV20">
        <f t="shared" si="0"/>
        <v>6.835184586147301</v>
      </c>
      <c r="AW20">
        <f t="shared" si="1"/>
        <v>3.4011973816621555</v>
      </c>
      <c r="AX20">
        <f t="shared" si="2"/>
        <v>-4.081922042223543</v>
      </c>
      <c r="AY20">
        <f t="shared" si="3"/>
        <v>-2.214961827413095</v>
      </c>
      <c r="AZ20">
        <f t="shared" si="4"/>
        <v>-0.6931471805599453</v>
      </c>
      <c r="BA20">
        <f t="shared" si="5"/>
        <v>1.252762968495368</v>
      </c>
      <c r="BB20">
        <f t="shared" si="6"/>
        <v>-5.266096092415</v>
      </c>
      <c r="BC20">
        <f t="shared" si="7"/>
        <v>3.3250360206965914</v>
      </c>
      <c r="BD20">
        <f t="shared" si="8"/>
        <v>7.76004068088038</v>
      </c>
      <c r="BE20">
        <f t="shared" si="9"/>
        <v>2.7532625439237584</v>
      </c>
      <c r="BF20">
        <f t="shared" si="10"/>
        <v>4.620222758734206</v>
      </c>
      <c r="BG20" t="e">
        <f>LN(#REF!)</f>
        <v>#REF!</v>
      </c>
      <c r="BH20">
        <f t="shared" si="11"/>
        <v>0.9162907318741551</v>
      </c>
      <c r="BI20">
        <f t="shared" si="12"/>
        <v>9.392661928770137</v>
      </c>
      <c r="BJ20">
        <f t="shared" si="13"/>
        <v>2.4849066497880004</v>
      </c>
      <c r="BK20">
        <f t="shared" si="14"/>
        <v>2.5649493574615367</v>
      </c>
      <c r="BL20">
        <f t="shared" si="15"/>
        <v>8.517193191416238</v>
      </c>
      <c r="BM20">
        <f t="shared" si="18"/>
        <v>0</v>
      </c>
      <c r="BN20">
        <f t="shared" si="19"/>
        <v>1.3862943611198906</v>
      </c>
    </row>
    <row r="21" spans="1:66" ht="15.75">
      <c r="A21" t="s">
        <v>20</v>
      </c>
      <c r="B21">
        <v>0.358585779</v>
      </c>
      <c r="C21">
        <v>6.66</v>
      </c>
      <c r="D21" s="9">
        <v>2.8961194845522975</v>
      </c>
      <c r="E21">
        <v>431</v>
      </c>
      <c r="F21">
        <v>202</v>
      </c>
      <c r="G21">
        <v>0.016875</v>
      </c>
      <c r="H21">
        <v>0.109157681</v>
      </c>
      <c r="I21">
        <v>0.5</v>
      </c>
      <c r="J21">
        <v>3.5</v>
      </c>
      <c r="K21">
        <v>0.00516373</v>
      </c>
      <c r="L21">
        <v>27.8</v>
      </c>
      <c r="M21">
        <v>2345</v>
      </c>
      <c r="N21">
        <f t="shared" si="16"/>
        <v>7.273125</v>
      </c>
      <c r="O21">
        <f t="shared" si="17"/>
        <v>47.046960511</v>
      </c>
      <c r="P21" s="1">
        <v>2.5</v>
      </c>
      <c r="Q21" s="2">
        <v>2</v>
      </c>
      <c r="R21" s="3">
        <v>12000</v>
      </c>
      <c r="S21" s="1">
        <v>12</v>
      </c>
      <c r="T21" s="1">
        <v>13</v>
      </c>
      <c r="U21" s="1">
        <v>1</v>
      </c>
      <c r="V21" s="1">
        <v>5000</v>
      </c>
      <c r="W21" s="1">
        <v>4</v>
      </c>
      <c r="X21" s="1">
        <v>2</v>
      </c>
      <c r="Y21" s="1">
        <v>1</v>
      </c>
      <c r="Z21" s="1">
        <v>3</v>
      </c>
      <c r="AA21" s="1">
        <v>2</v>
      </c>
      <c r="AB21" s="1">
        <v>1</v>
      </c>
      <c r="AC21" s="1">
        <v>2</v>
      </c>
      <c r="AD21" s="1">
        <v>2</v>
      </c>
      <c r="AE21" s="1">
        <v>2</v>
      </c>
      <c r="AF21" s="1">
        <v>2</v>
      </c>
      <c r="AG21" s="1">
        <v>4</v>
      </c>
      <c r="AH21" s="1">
        <v>1</v>
      </c>
      <c r="AI21" s="1">
        <v>1</v>
      </c>
      <c r="AJ21" s="1">
        <v>4</v>
      </c>
      <c r="AK21" s="1">
        <v>2</v>
      </c>
      <c r="AL21" s="1">
        <v>1</v>
      </c>
      <c r="AM21" s="1">
        <v>2</v>
      </c>
      <c r="AN21" s="1">
        <v>3</v>
      </c>
      <c r="AO21" s="1">
        <v>1</v>
      </c>
      <c r="AP21" s="1">
        <v>2</v>
      </c>
      <c r="AQ21" s="1">
        <v>2</v>
      </c>
      <c r="AR21" s="1">
        <v>2</v>
      </c>
      <c r="AS21" s="1">
        <v>2</v>
      </c>
      <c r="AT21" s="1">
        <v>1</v>
      </c>
      <c r="AU21" s="4">
        <v>2</v>
      </c>
      <c r="AV21">
        <f t="shared" si="0"/>
        <v>6.066108090103747</v>
      </c>
      <c r="AW21">
        <f t="shared" si="1"/>
        <v>5.308267697401205</v>
      </c>
      <c r="AX21">
        <f t="shared" si="2"/>
        <v>-4.081922042223543</v>
      </c>
      <c r="AY21">
        <f t="shared" si="3"/>
        <v>-2.214961827413095</v>
      </c>
      <c r="AZ21">
        <f t="shared" si="4"/>
        <v>-0.6931471805599453</v>
      </c>
      <c r="BA21">
        <f t="shared" si="5"/>
        <v>1.252762968495368</v>
      </c>
      <c r="BB21">
        <f t="shared" si="6"/>
        <v>-5.266096092415</v>
      </c>
      <c r="BC21">
        <f t="shared" si="7"/>
        <v>3.3250360206965914</v>
      </c>
      <c r="BD21">
        <f t="shared" si="8"/>
        <v>7.76004068088038</v>
      </c>
      <c r="BE21">
        <f t="shared" si="9"/>
        <v>1.9841860478802043</v>
      </c>
      <c r="BF21">
        <f t="shared" si="10"/>
        <v>3.8511462626906527</v>
      </c>
      <c r="BG21" t="e">
        <f>LN(#REF!)</f>
        <v>#REF!</v>
      </c>
      <c r="BH21">
        <f t="shared" si="11"/>
        <v>0.9162907318741551</v>
      </c>
      <c r="BI21">
        <f t="shared" si="12"/>
        <v>9.392661928770137</v>
      </c>
      <c r="BJ21">
        <f t="shared" si="13"/>
        <v>2.4849066497880004</v>
      </c>
      <c r="BK21">
        <f t="shared" si="14"/>
        <v>2.5649493574615367</v>
      </c>
      <c r="BL21">
        <f t="shared" si="15"/>
        <v>8.517193191416238</v>
      </c>
      <c r="BM21">
        <f t="shared" si="18"/>
        <v>0</v>
      </c>
      <c r="BN21">
        <f t="shared" si="19"/>
        <v>1.3862943611198906</v>
      </c>
    </row>
    <row r="22" spans="1:66" ht="15.75">
      <c r="A22" t="s">
        <v>21</v>
      </c>
      <c r="B22">
        <v>0.417935816</v>
      </c>
      <c r="C22">
        <v>6.66</v>
      </c>
      <c r="D22" s="9">
        <v>2.8961194845522975</v>
      </c>
      <c r="E22">
        <v>415</v>
      </c>
      <c r="F22">
        <v>68</v>
      </c>
      <c r="G22">
        <v>0.016875</v>
      </c>
      <c r="H22">
        <v>0.109157681</v>
      </c>
      <c r="I22">
        <v>0.5</v>
      </c>
      <c r="J22">
        <v>3.5</v>
      </c>
      <c r="K22">
        <v>0.00516373</v>
      </c>
      <c r="L22">
        <v>27.8</v>
      </c>
      <c r="M22">
        <v>2345</v>
      </c>
      <c r="N22">
        <f t="shared" si="16"/>
        <v>7.003125000000001</v>
      </c>
      <c r="O22">
        <f t="shared" si="17"/>
        <v>45.300437615</v>
      </c>
      <c r="P22" s="1">
        <v>2.5</v>
      </c>
      <c r="Q22" s="2">
        <v>2</v>
      </c>
      <c r="R22" s="3">
        <v>12000</v>
      </c>
      <c r="S22" s="1">
        <v>12</v>
      </c>
      <c r="T22" s="1">
        <v>13</v>
      </c>
      <c r="U22" s="1">
        <v>1</v>
      </c>
      <c r="V22" s="1">
        <v>5000</v>
      </c>
      <c r="W22" s="1">
        <v>4</v>
      </c>
      <c r="X22" s="1">
        <v>2</v>
      </c>
      <c r="Y22" s="1">
        <v>1</v>
      </c>
      <c r="Z22" s="1">
        <v>3</v>
      </c>
      <c r="AA22" s="1">
        <v>2</v>
      </c>
      <c r="AB22" s="1">
        <v>1</v>
      </c>
      <c r="AC22" s="1">
        <v>2</v>
      </c>
      <c r="AD22" s="1">
        <v>2</v>
      </c>
      <c r="AE22" s="1">
        <v>2</v>
      </c>
      <c r="AF22" s="1">
        <v>2</v>
      </c>
      <c r="AG22" s="1">
        <v>4</v>
      </c>
      <c r="AH22" s="1">
        <v>1</v>
      </c>
      <c r="AI22" s="1">
        <v>1</v>
      </c>
      <c r="AJ22" s="1">
        <v>4</v>
      </c>
      <c r="AK22" s="1">
        <v>2</v>
      </c>
      <c r="AL22" s="1">
        <v>1</v>
      </c>
      <c r="AM22" s="1">
        <v>2</v>
      </c>
      <c r="AN22" s="1">
        <v>3</v>
      </c>
      <c r="AO22" s="1">
        <v>1</v>
      </c>
      <c r="AP22" s="1">
        <v>2</v>
      </c>
      <c r="AQ22" s="1">
        <v>2</v>
      </c>
      <c r="AR22" s="1">
        <v>2</v>
      </c>
      <c r="AS22" s="1">
        <v>2</v>
      </c>
      <c r="AT22" s="1">
        <v>1</v>
      </c>
      <c r="AU22" s="4">
        <v>2</v>
      </c>
      <c r="AV22">
        <f t="shared" si="0"/>
        <v>6.028278520230698</v>
      </c>
      <c r="AW22">
        <f t="shared" si="1"/>
        <v>4.219507705176107</v>
      </c>
      <c r="AX22">
        <f t="shared" si="2"/>
        <v>-4.081922042223543</v>
      </c>
      <c r="AY22">
        <f t="shared" si="3"/>
        <v>-2.214961827413095</v>
      </c>
      <c r="AZ22">
        <f t="shared" si="4"/>
        <v>-0.6931471805599453</v>
      </c>
      <c r="BA22">
        <f t="shared" si="5"/>
        <v>1.252762968495368</v>
      </c>
      <c r="BB22">
        <f t="shared" si="6"/>
        <v>-5.266096092415</v>
      </c>
      <c r="BC22">
        <f t="shared" si="7"/>
        <v>3.3250360206965914</v>
      </c>
      <c r="BD22">
        <f t="shared" si="8"/>
        <v>7.76004068088038</v>
      </c>
      <c r="BE22">
        <f t="shared" si="9"/>
        <v>1.946356478007155</v>
      </c>
      <c r="BF22">
        <f t="shared" si="10"/>
        <v>3.813316692817603</v>
      </c>
      <c r="BG22" t="e">
        <f>LN(#REF!)</f>
        <v>#REF!</v>
      </c>
      <c r="BH22">
        <f t="shared" si="11"/>
        <v>0.9162907318741551</v>
      </c>
      <c r="BI22">
        <f t="shared" si="12"/>
        <v>9.392661928770137</v>
      </c>
      <c r="BJ22">
        <f t="shared" si="13"/>
        <v>2.4849066497880004</v>
      </c>
      <c r="BK22">
        <f t="shared" si="14"/>
        <v>2.5649493574615367</v>
      </c>
      <c r="BL22">
        <f t="shared" si="15"/>
        <v>8.517193191416238</v>
      </c>
      <c r="BM22">
        <f t="shared" si="18"/>
        <v>0</v>
      </c>
      <c r="BN22">
        <f t="shared" si="19"/>
        <v>1.3862943611198906</v>
      </c>
    </row>
    <row r="23" spans="1:66" ht="15">
      <c r="A23" t="s">
        <v>22</v>
      </c>
      <c r="B23">
        <v>0.658897904</v>
      </c>
      <c r="C23">
        <v>100</v>
      </c>
      <c r="D23" s="9">
        <v>5.605170185988092</v>
      </c>
      <c r="E23">
        <v>687</v>
      </c>
      <c r="F23">
        <v>48</v>
      </c>
      <c r="G23">
        <v>0.20475</v>
      </c>
      <c r="H23">
        <v>10.69145653</v>
      </c>
      <c r="I23">
        <v>1.2</v>
      </c>
      <c r="J23">
        <v>4</v>
      </c>
      <c r="K23">
        <v>0.09811087</v>
      </c>
      <c r="L23">
        <v>24.7</v>
      </c>
      <c r="M23">
        <v>1356</v>
      </c>
      <c r="N23">
        <f t="shared" si="16"/>
        <v>140.66325</v>
      </c>
      <c r="O23">
        <f t="shared" si="17"/>
        <v>7345.03063611</v>
      </c>
      <c r="P23" s="1">
        <v>2</v>
      </c>
      <c r="Q23" s="2">
        <v>2</v>
      </c>
      <c r="R23" s="1">
        <v>365</v>
      </c>
      <c r="S23" s="1">
        <v>6</v>
      </c>
      <c r="T23" s="1">
        <v>12.7</v>
      </c>
      <c r="U23" s="1">
        <v>2</v>
      </c>
      <c r="V23" s="1">
        <v>1500</v>
      </c>
      <c r="W23" s="1">
        <v>1</v>
      </c>
      <c r="X23" s="1">
        <v>2</v>
      </c>
      <c r="Y23" s="1">
        <v>2</v>
      </c>
      <c r="Z23" s="1">
        <v>1</v>
      </c>
      <c r="AA23" s="1">
        <v>2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3</v>
      </c>
      <c r="AH23" s="1">
        <v>1</v>
      </c>
      <c r="AI23" s="1">
        <v>1</v>
      </c>
      <c r="AJ23" s="1">
        <v>2</v>
      </c>
      <c r="AK23" s="1">
        <v>1</v>
      </c>
      <c r="AL23" s="1">
        <v>2</v>
      </c>
      <c r="AM23" s="1">
        <v>2</v>
      </c>
      <c r="AN23" s="1">
        <v>2</v>
      </c>
      <c r="AO23" s="1">
        <v>2</v>
      </c>
      <c r="AP23" s="1">
        <v>2</v>
      </c>
      <c r="AQ23" s="1">
        <v>1</v>
      </c>
      <c r="AR23" s="1">
        <v>1</v>
      </c>
      <c r="AS23" s="1">
        <v>1</v>
      </c>
      <c r="AT23" s="1">
        <v>1</v>
      </c>
      <c r="AU23" s="4">
        <v>1</v>
      </c>
      <c r="AV23">
        <f t="shared" si="0"/>
        <v>6.532334292222349</v>
      </c>
      <c r="AW23">
        <f t="shared" si="1"/>
        <v>3.871201010907891</v>
      </c>
      <c r="AX23">
        <f t="shared" si="2"/>
        <v>-1.5859655562489583</v>
      </c>
      <c r="AY23">
        <f t="shared" si="3"/>
        <v>2.3694449673925866</v>
      </c>
      <c r="AZ23">
        <f t="shared" si="4"/>
        <v>0.1823215567939546</v>
      </c>
      <c r="BA23">
        <f t="shared" si="5"/>
        <v>1.3862943611198906</v>
      </c>
      <c r="BB23">
        <f t="shared" si="6"/>
        <v>-2.32165711324856</v>
      </c>
      <c r="BC23">
        <f t="shared" si="7"/>
        <v>3.2068032436339315</v>
      </c>
      <c r="BD23">
        <f t="shared" si="8"/>
        <v>7.212294468500341</v>
      </c>
      <c r="BE23">
        <f t="shared" si="9"/>
        <v>4.946368735973391</v>
      </c>
      <c r="BF23">
        <f t="shared" si="10"/>
        <v>8.901779259614935</v>
      </c>
      <c r="BG23" t="e">
        <f>LN(#REF!)</f>
        <v>#REF!</v>
      </c>
      <c r="BH23">
        <f t="shared" si="11"/>
        <v>0.6931471805599453</v>
      </c>
      <c r="BI23">
        <f t="shared" si="12"/>
        <v>5.8998973535824915</v>
      </c>
      <c r="BJ23">
        <f t="shared" si="13"/>
        <v>1.791759469228055</v>
      </c>
      <c r="BK23">
        <f t="shared" si="14"/>
        <v>2.5416019934645457</v>
      </c>
      <c r="BL23">
        <f t="shared" si="15"/>
        <v>7.313220387090301</v>
      </c>
      <c r="BM23">
        <f t="shared" si="18"/>
        <v>0</v>
      </c>
      <c r="BN23">
        <f t="shared" si="19"/>
        <v>0.6931471805599453</v>
      </c>
    </row>
    <row r="24" spans="1:66" ht="15">
      <c r="A24" t="s">
        <v>23</v>
      </c>
      <c r="B24">
        <v>0.511067634</v>
      </c>
      <c r="C24">
        <v>100</v>
      </c>
      <c r="D24" s="9">
        <v>5.605170185988092</v>
      </c>
      <c r="E24">
        <v>236</v>
      </c>
      <c r="F24">
        <v>12</v>
      </c>
      <c r="G24">
        <v>0.20475</v>
      </c>
      <c r="H24">
        <v>10.69145653</v>
      </c>
      <c r="I24">
        <v>1.2</v>
      </c>
      <c r="J24">
        <v>4</v>
      </c>
      <c r="K24">
        <v>0.09811087</v>
      </c>
      <c r="L24">
        <v>24.7</v>
      </c>
      <c r="M24">
        <v>1356</v>
      </c>
      <c r="N24">
        <f t="shared" si="16"/>
        <v>48.321</v>
      </c>
      <c r="O24">
        <f t="shared" si="17"/>
        <v>2523.18374108</v>
      </c>
      <c r="P24" s="1">
        <v>2</v>
      </c>
      <c r="Q24" s="2">
        <v>2</v>
      </c>
      <c r="R24" s="1">
        <v>365</v>
      </c>
      <c r="S24" s="1">
        <v>6</v>
      </c>
      <c r="T24" s="1">
        <v>12.7</v>
      </c>
      <c r="U24" s="1">
        <v>2</v>
      </c>
      <c r="V24" s="1">
        <v>1500</v>
      </c>
      <c r="W24" s="1">
        <v>1</v>
      </c>
      <c r="X24" s="1">
        <v>2</v>
      </c>
      <c r="Y24" s="1">
        <v>2</v>
      </c>
      <c r="Z24" s="1">
        <v>1</v>
      </c>
      <c r="AA24" s="1">
        <v>2</v>
      </c>
      <c r="AB24" s="1">
        <v>1</v>
      </c>
      <c r="AC24" s="1">
        <v>1</v>
      </c>
      <c r="AD24" s="1">
        <v>1</v>
      </c>
      <c r="AE24" s="1">
        <v>1</v>
      </c>
      <c r="AF24" s="1">
        <v>1</v>
      </c>
      <c r="AG24" s="1">
        <v>3</v>
      </c>
      <c r="AH24" s="1">
        <v>1</v>
      </c>
      <c r="AI24" s="1">
        <v>1</v>
      </c>
      <c r="AJ24" s="1">
        <v>2</v>
      </c>
      <c r="AK24" s="1">
        <v>1</v>
      </c>
      <c r="AL24" s="1">
        <v>2</v>
      </c>
      <c r="AM24" s="1">
        <v>2</v>
      </c>
      <c r="AN24" s="1">
        <v>2</v>
      </c>
      <c r="AO24" s="1">
        <v>2</v>
      </c>
      <c r="AP24" s="1">
        <v>2</v>
      </c>
      <c r="AQ24" s="1">
        <v>1</v>
      </c>
      <c r="AR24" s="1">
        <v>1</v>
      </c>
      <c r="AS24" s="1">
        <v>1</v>
      </c>
      <c r="AT24" s="1">
        <v>1</v>
      </c>
      <c r="AU24" s="4">
        <v>1</v>
      </c>
      <c r="AV24">
        <f t="shared" si="0"/>
        <v>5.4638318050256105</v>
      </c>
      <c r="AW24">
        <f t="shared" si="1"/>
        <v>2.4849066497880004</v>
      </c>
      <c r="AX24">
        <f t="shared" si="2"/>
        <v>-1.5859655562489583</v>
      </c>
      <c r="AY24">
        <f t="shared" si="3"/>
        <v>2.3694449673925866</v>
      </c>
      <c r="AZ24">
        <f t="shared" si="4"/>
        <v>0.1823215567939546</v>
      </c>
      <c r="BA24">
        <f t="shared" si="5"/>
        <v>1.3862943611198906</v>
      </c>
      <c r="BB24">
        <f t="shared" si="6"/>
        <v>-2.32165711324856</v>
      </c>
      <c r="BC24">
        <f t="shared" si="7"/>
        <v>3.2068032436339315</v>
      </c>
      <c r="BD24">
        <f t="shared" si="8"/>
        <v>7.212294468500341</v>
      </c>
      <c r="BE24">
        <f t="shared" si="9"/>
        <v>3.8778662487766518</v>
      </c>
      <c r="BF24">
        <f t="shared" si="10"/>
        <v>7.833276772418197</v>
      </c>
      <c r="BG24" t="e">
        <f>LN(#REF!)</f>
        <v>#REF!</v>
      </c>
      <c r="BH24">
        <f t="shared" si="11"/>
        <v>0.6931471805599453</v>
      </c>
      <c r="BI24">
        <f t="shared" si="12"/>
        <v>5.8998973535824915</v>
      </c>
      <c r="BJ24">
        <f t="shared" si="13"/>
        <v>1.791759469228055</v>
      </c>
      <c r="BK24">
        <f t="shared" si="14"/>
        <v>2.5416019934645457</v>
      </c>
      <c r="BL24">
        <f t="shared" si="15"/>
        <v>7.313220387090301</v>
      </c>
      <c r="BM24">
        <f t="shared" si="18"/>
        <v>0</v>
      </c>
      <c r="BN24">
        <f t="shared" si="19"/>
        <v>0.6931471805599453</v>
      </c>
    </row>
    <row r="25" spans="1:66" ht="15">
      <c r="A25" t="s">
        <v>24</v>
      </c>
      <c r="B25">
        <v>0.48155459</v>
      </c>
      <c r="C25">
        <v>100</v>
      </c>
      <c r="D25" s="9">
        <v>5.605170185988092</v>
      </c>
      <c r="E25">
        <v>299</v>
      </c>
      <c r="F25">
        <v>26</v>
      </c>
      <c r="G25">
        <v>0.20475</v>
      </c>
      <c r="H25">
        <v>10.69145653</v>
      </c>
      <c r="I25">
        <v>1.2</v>
      </c>
      <c r="J25">
        <v>4</v>
      </c>
      <c r="K25">
        <v>0.09811087</v>
      </c>
      <c r="L25">
        <v>24.7</v>
      </c>
      <c r="M25">
        <v>1356</v>
      </c>
      <c r="N25">
        <f t="shared" si="16"/>
        <v>61.22024999999999</v>
      </c>
      <c r="O25">
        <f t="shared" si="17"/>
        <v>3196.74550247</v>
      </c>
      <c r="P25" s="1">
        <v>2</v>
      </c>
      <c r="Q25" s="2">
        <v>2</v>
      </c>
      <c r="R25" s="1">
        <v>365</v>
      </c>
      <c r="S25" s="1">
        <v>6</v>
      </c>
      <c r="T25" s="1">
        <v>12.7</v>
      </c>
      <c r="U25" s="1">
        <v>2</v>
      </c>
      <c r="V25" s="1">
        <v>1500</v>
      </c>
      <c r="W25" s="1">
        <v>1</v>
      </c>
      <c r="X25" s="1">
        <v>2</v>
      </c>
      <c r="Y25" s="1">
        <v>2</v>
      </c>
      <c r="Z25" s="1">
        <v>1</v>
      </c>
      <c r="AA25" s="1">
        <v>2</v>
      </c>
      <c r="AB25" s="1">
        <v>1</v>
      </c>
      <c r="AC25" s="1">
        <v>1</v>
      </c>
      <c r="AD25" s="1">
        <v>1</v>
      </c>
      <c r="AE25" s="1">
        <v>1</v>
      </c>
      <c r="AF25" s="1">
        <v>1</v>
      </c>
      <c r="AG25" s="1">
        <v>3</v>
      </c>
      <c r="AH25" s="1">
        <v>1</v>
      </c>
      <c r="AI25" s="1">
        <v>1</v>
      </c>
      <c r="AJ25" s="1">
        <v>2</v>
      </c>
      <c r="AK25" s="1">
        <v>1</v>
      </c>
      <c r="AL25" s="1">
        <v>2</v>
      </c>
      <c r="AM25" s="1">
        <v>2</v>
      </c>
      <c r="AN25" s="1">
        <v>2</v>
      </c>
      <c r="AO25" s="1">
        <v>2</v>
      </c>
      <c r="AP25" s="1">
        <v>2</v>
      </c>
      <c r="AQ25" s="1">
        <v>1</v>
      </c>
      <c r="AR25" s="1">
        <v>1</v>
      </c>
      <c r="AS25" s="1">
        <v>1</v>
      </c>
      <c r="AT25" s="1">
        <v>1</v>
      </c>
      <c r="AU25" s="4">
        <v>1</v>
      </c>
      <c r="AV25">
        <f t="shared" si="0"/>
        <v>5.700443573390687</v>
      </c>
      <c r="AW25">
        <f t="shared" si="1"/>
        <v>3.258096538021482</v>
      </c>
      <c r="AX25">
        <f t="shared" si="2"/>
        <v>-1.5859655562489583</v>
      </c>
      <c r="AY25">
        <f t="shared" si="3"/>
        <v>2.3694449673925866</v>
      </c>
      <c r="AZ25">
        <f t="shared" si="4"/>
        <v>0.1823215567939546</v>
      </c>
      <c r="BA25">
        <f t="shared" si="5"/>
        <v>1.3862943611198906</v>
      </c>
      <c r="BB25">
        <f t="shared" si="6"/>
        <v>-2.32165711324856</v>
      </c>
      <c r="BC25">
        <f t="shared" si="7"/>
        <v>3.2068032436339315</v>
      </c>
      <c r="BD25">
        <f t="shared" si="8"/>
        <v>7.212294468500341</v>
      </c>
      <c r="BE25">
        <f t="shared" si="9"/>
        <v>4.114478017141728</v>
      </c>
      <c r="BF25">
        <f t="shared" si="10"/>
        <v>8.069888540783273</v>
      </c>
      <c r="BG25" t="e">
        <f>LN(#REF!)</f>
        <v>#REF!</v>
      </c>
      <c r="BH25">
        <f t="shared" si="11"/>
        <v>0.6931471805599453</v>
      </c>
      <c r="BI25">
        <f t="shared" si="12"/>
        <v>5.8998973535824915</v>
      </c>
      <c r="BJ25">
        <f t="shared" si="13"/>
        <v>1.791759469228055</v>
      </c>
      <c r="BK25">
        <f t="shared" si="14"/>
        <v>2.5416019934645457</v>
      </c>
      <c r="BL25">
        <f t="shared" si="15"/>
        <v>7.313220387090301</v>
      </c>
      <c r="BM25">
        <f t="shared" si="18"/>
        <v>0</v>
      </c>
      <c r="BN25">
        <f t="shared" si="19"/>
        <v>0.6931471805599453</v>
      </c>
    </row>
    <row r="26" spans="1:66" ht="15">
      <c r="A26" t="s">
        <v>25</v>
      </c>
      <c r="B26">
        <v>0.673885641</v>
      </c>
      <c r="C26">
        <v>100</v>
      </c>
      <c r="D26" s="9">
        <v>5.605170185988092</v>
      </c>
      <c r="E26">
        <v>295</v>
      </c>
      <c r="F26">
        <v>6</v>
      </c>
      <c r="G26">
        <v>0.20475</v>
      </c>
      <c r="H26">
        <v>10.69145653</v>
      </c>
      <c r="I26">
        <v>1.2</v>
      </c>
      <c r="J26">
        <v>4</v>
      </c>
      <c r="K26">
        <v>0.09811087</v>
      </c>
      <c r="L26">
        <v>24.7</v>
      </c>
      <c r="M26">
        <v>1356</v>
      </c>
      <c r="N26">
        <f t="shared" si="16"/>
        <v>60.40125</v>
      </c>
      <c r="O26">
        <f t="shared" si="17"/>
        <v>3153.97967635</v>
      </c>
      <c r="P26" s="1">
        <v>2</v>
      </c>
      <c r="Q26" s="2">
        <v>2</v>
      </c>
      <c r="R26" s="1">
        <v>365</v>
      </c>
      <c r="S26" s="1">
        <v>6</v>
      </c>
      <c r="T26" s="1">
        <v>12.7</v>
      </c>
      <c r="U26" s="1">
        <v>2</v>
      </c>
      <c r="V26" s="1">
        <v>1500</v>
      </c>
      <c r="W26" s="1">
        <v>1</v>
      </c>
      <c r="X26" s="1">
        <v>2</v>
      </c>
      <c r="Y26" s="1">
        <v>2</v>
      </c>
      <c r="Z26" s="1">
        <v>1</v>
      </c>
      <c r="AA26" s="1">
        <v>2</v>
      </c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>
        <v>3</v>
      </c>
      <c r="AH26" s="1">
        <v>1</v>
      </c>
      <c r="AI26" s="1">
        <v>1</v>
      </c>
      <c r="AJ26" s="1">
        <v>2</v>
      </c>
      <c r="AK26" s="1">
        <v>1</v>
      </c>
      <c r="AL26" s="1">
        <v>2</v>
      </c>
      <c r="AM26" s="1">
        <v>2</v>
      </c>
      <c r="AN26" s="1">
        <v>2</v>
      </c>
      <c r="AO26" s="1">
        <v>2</v>
      </c>
      <c r="AP26" s="1">
        <v>2</v>
      </c>
      <c r="AQ26" s="1">
        <v>1</v>
      </c>
      <c r="AR26" s="1">
        <v>1</v>
      </c>
      <c r="AS26" s="1">
        <v>1</v>
      </c>
      <c r="AT26" s="1">
        <v>1</v>
      </c>
      <c r="AU26" s="4">
        <v>1</v>
      </c>
      <c r="AV26">
        <f t="shared" si="0"/>
        <v>5.68697535633982</v>
      </c>
      <c r="AW26">
        <f t="shared" si="1"/>
        <v>1.791759469228055</v>
      </c>
      <c r="AX26">
        <f t="shared" si="2"/>
        <v>-1.5859655562489583</v>
      </c>
      <c r="AY26">
        <f t="shared" si="3"/>
        <v>2.3694449673925866</v>
      </c>
      <c r="AZ26">
        <f t="shared" si="4"/>
        <v>0.1823215567939546</v>
      </c>
      <c r="BA26">
        <f t="shared" si="5"/>
        <v>1.3862943611198906</v>
      </c>
      <c r="BB26">
        <f t="shared" si="6"/>
        <v>-2.32165711324856</v>
      </c>
      <c r="BC26">
        <f t="shared" si="7"/>
        <v>3.2068032436339315</v>
      </c>
      <c r="BD26">
        <f t="shared" si="8"/>
        <v>7.212294468500341</v>
      </c>
      <c r="BE26">
        <f t="shared" si="9"/>
        <v>4.1010098000908615</v>
      </c>
      <c r="BF26">
        <f t="shared" si="10"/>
        <v>8.056420323732407</v>
      </c>
      <c r="BG26" t="e">
        <f>LN(#REF!)</f>
        <v>#REF!</v>
      </c>
      <c r="BH26">
        <f t="shared" si="11"/>
        <v>0.6931471805599453</v>
      </c>
      <c r="BI26">
        <f t="shared" si="12"/>
        <v>5.8998973535824915</v>
      </c>
      <c r="BJ26">
        <f t="shared" si="13"/>
        <v>1.791759469228055</v>
      </c>
      <c r="BK26">
        <f t="shared" si="14"/>
        <v>2.5416019934645457</v>
      </c>
      <c r="BL26">
        <f t="shared" si="15"/>
        <v>7.313220387090301</v>
      </c>
      <c r="BM26">
        <f t="shared" si="18"/>
        <v>0</v>
      </c>
      <c r="BN26">
        <f t="shared" si="19"/>
        <v>0.6931471805599453</v>
      </c>
    </row>
    <row r="27" spans="1:66" ht="15">
      <c r="A27" t="s">
        <v>26</v>
      </c>
      <c r="B27">
        <v>0.500035664</v>
      </c>
      <c r="C27">
        <v>100</v>
      </c>
      <c r="D27" s="9">
        <v>5.605170185988092</v>
      </c>
      <c r="E27">
        <v>399</v>
      </c>
      <c r="F27">
        <v>16</v>
      </c>
      <c r="G27">
        <v>0.20475</v>
      </c>
      <c r="H27">
        <v>10.69145653</v>
      </c>
      <c r="I27">
        <v>1.2</v>
      </c>
      <c r="J27">
        <v>4</v>
      </c>
      <c r="K27">
        <v>0.09811087</v>
      </c>
      <c r="L27">
        <v>24.7</v>
      </c>
      <c r="M27">
        <v>1356</v>
      </c>
      <c r="N27">
        <f t="shared" si="16"/>
        <v>81.69525</v>
      </c>
      <c r="O27">
        <f t="shared" si="17"/>
        <v>4265.89115547</v>
      </c>
      <c r="P27" s="1">
        <v>2</v>
      </c>
      <c r="Q27" s="2">
        <v>2</v>
      </c>
      <c r="R27" s="1">
        <v>365</v>
      </c>
      <c r="S27" s="1">
        <v>6</v>
      </c>
      <c r="T27" s="1">
        <v>12.7</v>
      </c>
      <c r="U27" s="1">
        <v>2</v>
      </c>
      <c r="V27" s="1">
        <v>1500</v>
      </c>
      <c r="W27" s="1">
        <v>1</v>
      </c>
      <c r="X27" s="1">
        <v>2</v>
      </c>
      <c r="Y27" s="1">
        <v>2</v>
      </c>
      <c r="Z27" s="1">
        <v>1</v>
      </c>
      <c r="AA27" s="1">
        <v>2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3</v>
      </c>
      <c r="AH27" s="1">
        <v>1</v>
      </c>
      <c r="AI27" s="1">
        <v>1</v>
      </c>
      <c r="AJ27" s="1">
        <v>2</v>
      </c>
      <c r="AK27" s="1">
        <v>1</v>
      </c>
      <c r="AL27" s="1">
        <v>2</v>
      </c>
      <c r="AM27" s="1">
        <v>2</v>
      </c>
      <c r="AN27" s="1">
        <v>2</v>
      </c>
      <c r="AO27" s="1">
        <v>2</v>
      </c>
      <c r="AP27" s="1">
        <v>2</v>
      </c>
      <c r="AQ27" s="1">
        <v>1</v>
      </c>
      <c r="AR27" s="1">
        <v>1</v>
      </c>
      <c r="AS27" s="1">
        <v>1</v>
      </c>
      <c r="AT27" s="1">
        <v>1</v>
      </c>
      <c r="AU27" s="4">
        <v>1</v>
      </c>
      <c r="AV27">
        <f t="shared" si="0"/>
        <v>5.988961416889864</v>
      </c>
      <c r="AW27">
        <f t="shared" si="1"/>
        <v>2.772588722239781</v>
      </c>
      <c r="AX27">
        <f t="shared" si="2"/>
        <v>-1.5859655562489583</v>
      </c>
      <c r="AY27">
        <f t="shared" si="3"/>
        <v>2.3694449673925866</v>
      </c>
      <c r="AZ27">
        <f t="shared" si="4"/>
        <v>0.1823215567939546</v>
      </c>
      <c r="BA27">
        <f t="shared" si="5"/>
        <v>1.3862943611198906</v>
      </c>
      <c r="BB27">
        <f t="shared" si="6"/>
        <v>-2.32165711324856</v>
      </c>
      <c r="BC27">
        <f t="shared" si="7"/>
        <v>3.2068032436339315</v>
      </c>
      <c r="BD27">
        <f t="shared" si="8"/>
        <v>7.212294468500341</v>
      </c>
      <c r="BE27">
        <f t="shared" si="9"/>
        <v>4.402995860640905</v>
      </c>
      <c r="BF27">
        <f t="shared" si="10"/>
        <v>8.35840638428245</v>
      </c>
      <c r="BG27" t="e">
        <f>LN(#REF!)</f>
        <v>#REF!</v>
      </c>
      <c r="BH27">
        <f t="shared" si="11"/>
        <v>0.6931471805599453</v>
      </c>
      <c r="BI27">
        <f t="shared" si="12"/>
        <v>5.8998973535824915</v>
      </c>
      <c r="BJ27">
        <f t="shared" si="13"/>
        <v>1.791759469228055</v>
      </c>
      <c r="BK27">
        <f t="shared" si="14"/>
        <v>2.5416019934645457</v>
      </c>
      <c r="BL27">
        <f t="shared" si="15"/>
        <v>7.313220387090301</v>
      </c>
      <c r="BM27">
        <f t="shared" si="18"/>
        <v>0</v>
      </c>
      <c r="BN27">
        <f t="shared" si="19"/>
        <v>0.6931471805599453</v>
      </c>
    </row>
    <row r="28" spans="1:66" ht="15">
      <c r="A28" t="s">
        <v>27</v>
      </c>
      <c r="B28">
        <v>0.060199136</v>
      </c>
      <c r="C28">
        <v>100</v>
      </c>
      <c r="D28" s="9">
        <v>5.605170185988092</v>
      </c>
      <c r="E28">
        <v>709</v>
      </c>
      <c r="F28">
        <v>32</v>
      </c>
      <c r="G28">
        <v>0.20475</v>
      </c>
      <c r="H28">
        <v>10.69145653</v>
      </c>
      <c r="I28">
        <v>1.2</v>
      </c>
      <c r="J28">
        <v>4</v>
      </c>
      <c r="K28">
        <v>0.09811087</v>
      </c>
      <c r="L28">
        <v>24.7</v>
      </c>
      <c r="M28">
        <v>1356</v>
      </c>
      <c r="N28">
        <f t="shared" si="16"/>
        <v>145.16774999999998</v>
      </c>
      <c r="O28">
        <f t="shared" si="17"/>
        <v>7580.24267977</v>
      </c>
      <c r="P28" s="1">
        <v>2</v>
      </c>
      <c r="Q28" s="2">
        <v>2</v>
      </c>
      <c r="R28" s="1">
        <v>365</v>
      </c>
      <c r="S28" s="1">
        <v>6</v>
      </c>
      <c r="T28" s="1">
        <v>12.7</v>
      </c>
      <c r="U28" s="1">
        <v>2</v>
      </c>
      <c r="V28" s="1">
        <v>1500</v>
      </c>
      <c r="W28" s="1">
        <v>1</v>
      </c>
      <c r="X28" s="1">
        <v>2</v>
      </c>
      <c r="Y28" s="1">
        <v>2</v>
      </c>
      <c r="Z28" s="1">
        <v>1</v>
      </c>
      <c r="AA28" s="1">
        <v>2</v>
      </c>
      <c r="AB28" s="1">
        <v>1</v>
      </c>
      <c r="AC28" s="1">
        <v>1</v>
      </c>
      <c r="AD28" s="1">
        <v>1</v>
      </c>
      <c r="AE28" s="1">
        <v>1</v>
      </c>
      <c r="AF28" s="1">
        <v>1</v>
      </c>
      <c r="AG28" s="1">
        <v>3</v>
      </c>
      <c r="AH28" s="1">
        <v>1</v>
      </c>
      <c r="AI28" s="1">
        <v>1</v>
      </c>
      <c r="AJ28" s="1">
        <v>2</v>
      </c>
      <c r="AK28" s="1">
        <v>1</v>
      </c>
      <c r="AL28" s="1">
        <v>2</v>
      </c>
      <c r="AM28" s="1">
        <v>2</v>
      </c>
      <c r="AN28" s="1">
        <v>2</v>
      </c>
      <c r="AO28" s="1">
        <v>2</v>
      </c>
      <c r="AP28" s="1">
        <v>2</v>
      </c>
      <c r="AQ28" s="1">
        <v>1</v>
      </c>
      <c r="AR28" s="1">
        <v>1</v>
      </c>
      <c r="AS28" s="1">
        <v>1</v>
      </c>
      <c r="AT28" s="1">
        <v>1</v>
      </c>
      <c r="AU28" s="4">
        <v>1</v>
      </c>
      <c r="AV28">
        <f t="shared" si="0"/>
        <v>6.5638555265321274</v>
      </c>
      <c r="AW28">
        <f t="shared" si="1"/>
        <v>3.4657359027997265</v>
      </c>
      <c r="AX28">
        <f t="shared" si="2"/>
        <v>-1.5859655562489583</v>
      </c>
      <c r="AY28">
        <f t="shared" si="3"/>
        <v>2.3694449673925866</v>
      </c>
      <c r="AZ28">
        <f t="shared" si="4"/>
        <v>0.1823215567939546</v>
      </c>
      <c r="BA28">
        <f t="shared" si="5"/>
        <v>1.3862943611198906</v>
      </c>
      <c r="BB28">
        <f t="shared" si="6"/>
        <v>-2.32165711324856</v>
      </c>
      <c r="BC28">
        <f t="shared" si="7"/>
        <v>3.2068032436339315</v>
      </c>
      <c r="BD28">
        <f t="shared" si="8"/>
        <v>7.212294468500341</v>
      </c>
      <c r="BE28">
        <f t="shared" si="9"/>
        <v>4.977889970283169</v>
      </c>
      <c r="BF28">
        <f t="shared" si="10"/>
        <v>8.933300493924714</v>
      </c>
      <c r="BG28" t="e">
        <f>LN(#REF!)</f>
        <v>#REF!</v>
      </c>
      <c r="BH28">
        <f t="shared" si="11"/>
        <v>0.6931471805599453</v>
      </c>
      <c r="BI28">
        <f t="shared" si="12"/>
        <v>5.8998973535824915</v>
      </c>
      <c r="BJ28">
        <f t="shared" si="13"/>
        <v>1.791759469228055</v>
      </c>
      <c r="BK28">
        <f t="shared" si="14"/>
        <v>2.5416019934645457</v>
      </c>
      <c r="BL28">
        <f t="shared" si="15"/>
        <v>7.313220387090301</v>
      </c>
      <c r="BM28">
        <f t="shared" si="18"/>
        <v>0</v>
      </c>
      <c r="BN28">
        <f t="shared" si="19"/>
        <v>0.6931471805599453</v>
      </c>
    </row>
    <row r="29" spans="1:66" ht="15">
      <c r="A29" t="s">
        <v>28</v>
      </c>
      <c r="B29">
        <v>0.895810634</v>
      </c>
      <c r="C29">
        <v>100</v>
      </c>
      <c r="D29" s="9">
        <v>5.605170185988092</v>
      </c>
      <c r="E29">
        <v>119</v>
      </c>
      <c r="F29">
        <v>10</v>
      </c>
      <c r="G29">
        <v>0.20475</v>
      </c>
      <c r="H29">
        <v>10.69145653</v>
      </c>
      <c r="I29">
        <v>1.2</v>
      </c>
      <c r="J29">
        <v>4</v>
      </c>
      <c r="K29">
        <v>0.09811087</v>
      </c>
      <c r="L29">
        <v>24.7</v>
      </c>
      <c r="M29">
        <v>1356</v>
      </c>
      <c r="N29">
        <f t="shared" si="16"/>
        <v>24.36525</v>
      </c>
      <c r="O29">
        <f t="shared" si="17"/>
        <v>1272.28332707</v>
      </c>
      <c r="P29" s="1">
        <v>2</v>
      </c>
      <c r="Q29" s="2">
        <v>2</v>
      </c>
      <c r="R29" s="1">
        <v>365</v>
      </c>
      <c r="S29" s="1">
        <v>6</v>
      </c>
      <c r="T29" s="1">
        <v>12.7</v>
      </c>
      <c r="U29" s="1">
        <v>2</v>
      </c>
      <c r="V29" s="1">
        <v>1500</v>
      </c>
      <c r="W29" s="1">
        <v>1</v>
      </c>
      <c r="X29" s="1">
        <v>2</v>
      </c>
      <c r="Y29" s="1">
        <v>2</v>
      </c>
      <c r="Z29" s="1">
        <v>1</v>
      </c>
      <c r="AA29" s="1">
        <v>2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3</v>
      </c>
      <c r="AH29" s="1">
        <v>1</v>
      </c>
      <c r="AI29" s="1">
        <v>1</v>
      </c>
      <c r="AJ29" s="1">
        <v>2</v>
      </c>
      <c r="AK29" s="1">
        <v>1</v>
      </c>
      <c r="AL29" s="1">
        <v>2</v>
      </c>
      <c r="AM29" s="1">
        <v>2</v>
      </c>
      <c r="AN29" s="1">
        <v>2</v>
      </c>
      <c r="AO29" s="1">
        <v>2</v>
      </c>
      <c r="AP29" s="1">
        <v>2</v>
      </c>
      <c r="AQ29" s="1">
        <v>1</v>
      </c>
      <c r="AR29" s="1">
        <v>1</v>
      </c>
      <c r="AS29" s="1">
        <v>1</v>
      </c>
      <c r="AT29" s="1">
        <v>1</v>
      </c>
      <c r="AU29" s="4">
        <v>1</v>
      </c>
      <c r="AV29">
        <f t="shared" si="0"/>
        <v>4.77912349311153</v>
      </c>
      <c r="AW29">
        <f t="shared" si="1"/>
        <v>2.302585092994046</v>
      </c>
      <c r="AX29">
        <f t="shared" si="2"/>
        <v>-1.5859655562489583</v>
      </c>
      <c r="AY29">
        <f t="shared" si="3"/>
        <v>2.3694449673925866</v>
      </c>
      <c r="AZ29">
        <f t="shared" si="4"/>
        <v>0.1823215567939546</v>
      </c>
      <c r="BA29">
        <f t="shared" si="5"/>
        <v>1.3862943611198906</v>
      </c>
      <c r="BB29">
        <f t="shared" si="6"/>
        <v>-2.32165711324856</v>
      </c>
      <c r="BC29">
        <f t="shared" si="7"/>
        <v>3.2068032436339315</v>
      </c>
      <c r="BD29">
        <f t="shared" si="8"/>
        <v>7.212294468500341</v>
      </c>
      <c r="BE29">
        <f t="shared" si="9"/>
        <v>3.1931579368625713</v>
      </c>
      <c r="BF29">
        <f t="shared" si="10"/>
        <v>7.148568460504116</v>
      </c>
      <c r="BG29" t="e">
        <f>LN(#REF!)</f>
        <v>#REF!</v>
      </c>
      <c r="BH29">
        <f t="shared" si="11"/>
        <v>0.6931471805599453</v>
      </c>
      <c r="BI29">
        <f t="shared" si="12"/>
        <v>5.8998973535824915</v>
      </c>
      <c r="BJ29">
        <f t="shared" si="13"/>
        <v>1.791759469228055</v>
      </c>
      <c r="BK29">
        <f t="shared" si="14"/>
        <v>2.5416019934645457</v>
      </c>
      <c r="BL29">
        <f t="shared" si="15"/>
        <v>7.313220387090301</v>
      </c>
      <c r="BM29">
        <f t="shared" si="18"/>
        <v>0</v>
      </c>
      <c r="BN29">
        <f t="shared" si="19"/>
        <v>0.6931471805599453</v>
      </c>
    </row>
    <row r="30" spans="1:66" ht="15">
      <c r="A30" t="s">
        <v>29</v>
      </c>
      <c r="B30">
        <v>0.486048846</v>
      </c>
      <c r="C30">
        <v>100</v>
      </c>
      <c r="D30" s="9">
        <v>5.605170185988092</v>
      </c>
      <c r="E30">
        <v>315</v>
      </c>
      <c r="F30">
        <v>12</v>
      </c>
      <c r="G30">
        <v>0.20475</v>
      </c>
      <c r="H30">
        <v>10.69145653</v>
      </c>
      <c r="I30">
        <v>1.2</v>
      </c>
      <c r="J30">
        <v>4</v>
      </c>
      <c r="K30">
        <v>0.09811087</v>
      </c>
      <c r="L30">
        <v>24.7</v>
      </c>
      <c r="M30">
        <v>1356</v>
      </c>
      <c r="N30">
        <f t="shared" si="16"/>
        <v>64.49624999999999</v>
      </c>
      <c r="O30">
        <f t="shared" si="17"/>
        <v>3367.80880695</v>
      </c>
      <c r="P30" s="1">
        <v>2</v>
      </c>
      <c r="Q30" s="2">
        <v>2</v>
      </c>
      <c r="R30" s="1">
        <v>365</v>
      </c>
      <c r="S30" s="1">
        <v>6</v>
      </c>
      <c r="T30" s="1">
        <v>12.7</v>
      </c>
      <c r="U30" s="1">
        <v>2</v>
      </c>
      <c r="V30" s="1">
        <v>1500</v>
      </c>
      <c r="W30" s="1">
        <v>1</v>
      </c>
      <c r="X30" s="1">
        <v>2</v>
      </c>
      <c r="Y30" s="1">
        <v>2</v>
      </c>
      <c r="Z30" s="1">
        <v>1</v>
      </c>
      <c r="AA30" s="1">
        <v>2</v>
      </c>
      <c r="AB30" s="1">
        <v>1</v>
      </c>
      <c r="AC30" s="1">
        <v>1</v>
      </c>
      <c r="AD30" s="1">
        <v>1</v>
      </c>
      <c r="AE30" s="1">
        <v>1</v>
      </c>
      <c r="AF30" s="1">
        <v>1</v>
      </c>
      <c r="AG30" s="1">
        <v>3</v>
      </c>
      <c r="AH30" s="1">
        <v>1</v>
      </c>
      <c r="AI30" s="1">
        <v>1</v>
      </c>
      <c r="AJ30" s="1">
        <v>2</v>
      </c>
      <c r="AK30" s="1">
        <v>1</v>
      </c>
      <c r="AL30" s="1">
        <v>2</v>
      </c>
      <c r="AM30" s="1">
        <v>2</v>
      </c>
      <c r="AN30" s="1">
        <v>2</v>
      </c>
      <c r="AO30" s="1">
        <v>2</v>
      </c>
      <c r="AP30" s="1">
        <v>2</v>
      </c>
      <c r="AQ30" s="1">
        <v>1</v>
      </c>
      <c r="AR30" s="1">
        <v>1</v>
      </c>
      <c r="AS30" s="1">
        <v>1</v>
      </c>
      <c r="AT30" s="1">
        <v>1</v>
      </c>
      <c r="AU30" s="4">
        <v>1</v>
      </c>
      <c r="AV30">
        <f t="shared" si="0"/>
        <v>5.752572638825633</v>
      </c>
      <c r="AW30">
        <f t="shared" si="1"/>
        <v>2.4849066497880004</v>
      </c>
      <c r="AX30">
        <f t="shared" si="2"/>
        <v>-1.5859655562489583</v>
      </c>
      <c r="AY30">
        <f t="shared" si="3"/>
        <v>2.3694449673925866</v>
      </c>
      <c r="AZ30">
        <f t="shared" si="4"/>
        <v>0.1823215567939546</v>
      </c>
      <c r="BA30">
        <f t="shared" si="5"/>
        <v>1.3862943611198906</v>
      </c>
      <c r="BB30">
        <f t="shared" si="6"/>
        <v>-2.32165711324856</v>
      </c>
      <c r="BC30">
        <f t="shared" si="7"/>
        <v>3.2068032436339315</v>
      </c>
      <c r="BD30">
        <f t="shared" si="8"/>
        <v>7.212294468500341</v>
      </c>
      <c r="BE30">
        <f t="shared" si="9"/>
        <v>4.166607082576674</v>
      </c>
      <c r="BF30">
        <f t="shared" si="10"/>
        <v>8.12201760621822</v>
      </c>
      <c r="BG30" t="e">
        <f>LN(#REF!)</f>
        <v>#REF!</v>
      </c>
      <c r="BH30">
        <f t="shared" si="11"/>
        <v>0.6931471805599453</v>
      </c>
      <c r="BI30">
        <f t="shared" si="12"/>
        <v>5.8998973535824915</v>
      </c>
      <c r="BJ30">
        <f t="shared" si="13"/>
        <v>1.791759469228055</v>
      </c>
      <c r="BK30">
        <f t="shared" si="14"/>
        <v>2.5416019934645457</v>
      </c>
      <c r="BL30">
        <f t="shared" si="15"/>
        <v>7.313220387090301</v>
      </c>
      <c r="BM30">
        <f t="shared" si="18"/>
        <v>0</v>
      </c>
      <c r="BN30">
        <f t="shared" si="19"/>
        <v>0.6931471805599453</v>
      </c>
    </row>
    <row r="31" spans="1:66" ht="15">
      <c r="A31" t="s">
        <v>30</v>
      </c>
      <c r="B31">
        <v>0.385992189</v>
      </c>
      <c r="C31">
        <v>100</v>
      </c>
      <c r="D31" s="9">
        <v>5.605170185988092</v>
      </c>
      <c r="E31">
        <v>467</v>
      </c>
      <c r="F31">
        <v>48</v>
      </c>
      <c r="G31">
        <v>0.20475</v>
      </c>
      <c r="H31">
        <v>10.69145653</v>
      </c>
      <c r="I31">
        <v>1.2</v>
      </c>
      <c r="J31">
        <v>4</v>
      </c>
      <c r="K31">
        <v>0.09811087</v>
      </c>
      <c r="L31">
        <v>24.7</v>
      </c>
      <c r="M31">
        <v>1356</v>
      </c>
      <c r="N31">
        <f t="shared" si="16"/>
        <v>95.61824999999999</v>
      </c>
      <c r="O31">
        <f t="shared" si="17"/>
        <v>4992.91019951</v>
      </c>
      <c r="P31" s="1">
        <v>2</v>
      </c>
      <c r="Q31" s="2">
        <v>2</v>
      </c>
      <c r="R31" s="1">
        <v>365</v>
      </c>
      <c r="S31" s="1">
        <v>6</v>
      </c>
      <c r="T31" s="1">
        <v>12.7</v>
      </c>
      <c r="U31" s="1">
        <v>2</v>
      </c>
      <c r="V31" s="1">
        <v>1500</v>
      </c>
      <c r="W31" s="1">
        <v>1</v>
      </c>
      <c r="X31" s="1">
        <v>2</v>
      </c>
      <c r="Y31" s="1">
        <v>2</v>
      </c>
      <c r="Z31" s="1">
        <v>1</v>
      </c>
      <c r="AA31" s="1">
        <v>2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1">
        <v>3</v>
      </c>
      <c r="AH31" s="1">
        <v>1</v>
      </c>
      <c r="AI31" s="1">
        <v>1</v>
      </c>
      <c r="AJ31" s="1">
        <v>2</v>
      </c>
      <c r="AK31" s="1">
        <v>1</v>
      </c>
      <c r="AL31" s="1">
        <v>2</v>
      </c>
      <c r="AM31" s="1">
        <v>2</v>
      </c>
      <c r="AN31" s="1">
        <v>2</v>
      </c>
      <c r="AO31" s="1">
        <v>2</v>
      </c>
      <c r="AP31" s="1">
        <v>2</v>
      </c>
      <c r="AQ31" s="1">
        <v>1</v>
      </c>
      <c r="AR31" s="1">
        <v>1</v>
      </c>
      <c r="AS31" s="1">
        <v>1</v>
      </c>
      <c r="AT31" s="1">
        <v>1</v>
      </c>
      <c r="AU31" s="4">
        <v>1</v>
      </c>
      <c r="AV31">
        <f t="shared" si="0"/>
        <v>6.1463292576688975</v>
      </c>
      <c r="AW31">
        <f t="shared" si="1"/>
        <v>3.871201010907891</v>
      </c>
      <c r="AX31">
        <f t="shared" si="2"/>
        <v>-1.5859655562489583</v>
      </c>
      <c r="AY31">
        <f t="shared" si="3"/>
        <v>2.3694449673925866</v>
      </c>
      <c r="AZ31">
        <f t="shared" si="4"/>
        <v>0.1823215567939546</v>
      </c>
      <c r="BA31">
        <f t="shared" si="5"/>
        <v>1.3862943611198906</v>
      </c>
      <c r="BB31">
        <f t="shared" si="6"/>
        <v>-2.32165711324856</v>
      </c>
      <c r="BC31">
        <f t="shared" si="7"/>
        <v>3.2068032436339315</v>
      </c>
      <c r="BD31">
        <f t="shared" si="8"/>
        <v>7.212294468500341</v>
      </c>
      <c r="BE31">
        <f t="shared" si="9"/>
        <v>4.560363701419939</v>
      </c>
      <c r="BF31">
        <f t="shared" si="10"/>
        <v>8.515774225061485</v>
      </c>
      <c r="BG31" t="e">
        <f>LN(#REF!)</f>
        <v>#REF!</v>
      </c>
      <c r="BH31">
        <f t="shared" si="11"/>
        <v>0.6931471805599453</v>
      </c>
      <c r="BI31">
        <f t="shared" si="12"/>
        <v>5.8998973535824915</v>
      </c>
      <c r="BJ31">
        <f t="shared" si="13"/>
        <v>1.791759469228055</v>
      </c>
      <c r="BK31">
        <f t="shared" si="14"/>
        <v>2.5416019934645457</v>
      </c>
      <c r="BL31">
        <f t="shared" si="15"/>
        <v>7.313220387090301</v>
      </c>
      <c r="BM31">
        <f t="shared" si="18"/>
        <v>0</v>
      </c>
      <c r="BN31">
        <f t="shared" si="19"/>
        <v>0.6931471805599453</v>
      </c>
    </row>
    <row r="32" spans="1:66" ht="15">
      <c r="A32" t="s">
        <v>31</v>
      </c>
      <c r="B32">
        <v>1.059686159</v>
      </c>
      <c r="C32">
        <v>100</v>
      </c>
      <c r="D32" s="9">
        <v>5.605170185988092</v>
      </c>
      <c r="E32">
        <v>99</v>
      </c>
      <c r="F32">
        <v>0</v>
      </c>
      <c r="G32">
        <v>0.20475</v>
      </c>
      <c r="H32">
        <v>10.69145653</v>
      </c>
      <c r="I32">
        <v>1.2</v>
      </c>
      <c r="J32">
        <v>4</v>
      </c>
      <c r="K32">
        <v>0.09811087</v>
      </c>
      <c r="L32">
        <v>24.7</v>
      </c>
      <c r="M32">
        <v>1356</v>
      </c>
      <c r="N32">
        <f t="shared" si="16"/>
        <v>20.270249999999997</v>
      </c>
      <c r="O32">
        <f t="shared" si="17"/>
        <v>1058.45419647</v>
      </c>
      <c r="P32" s="1">
        <v>2</v>
      </c>
      <c r="Q32" s="2">
        <v>2</v>
      </c>
      <c r="R32" s="1">
        <v>365</v>
      </c>
      <c r="S32" s="1">
        <v>6</v>
      </c>
      <c r="T32" s="1">
        <v>12.7</v>
      </c>
      <c r="U32" s="1">
        <v>2</v>
      </c>
      <c r="V32" s="1">
        <v>1500</v>
      </c>
      <c r="W32" s="1">
        <v>1</v>
      </c>
      <c r="X32" s="1">
        <v>2</v>
      </c>
      <c r="Y32" s="1">
        <v>2</v>
      </c>
      <c r="Z32" s="1">
        <v>1</v>
      </c>
      <c r="AA32" s="1">
        <v>2</v>
      </c>
      <c r="AB32" s="1">
        <v>1</v>
      </c>
      <c r="AC32" s="1">
        <v>1</v>
      </c>
      <c r="AD32" s="1">
        <v>1</v>
      </c>
      <c r="AE32" s="1">
        <v>1</v>
      </c>
      <c r="AF32" s="1">
        <v>1</v>
      </c>
      <c r="AG32" s="1">
        <v>3</v>
      </c>
      <c r="AH32" s="1">
        <v>1</v>
      </c>
      <c r="AI32" s="1">
        <v>1</v>
      </c>
      <c r="AJ32" s="1">
        <v>2</v>
      </c>
      <c r="AK32" s="1">
        <v>1</v>
      </c>
      <c r="AL32" s="1">
        <v>2</v>
      </c>
      <c r="AM32" s="1">
        <v>2</v>
      </c>
      <c r="AN32" s="1">
        <v>2</v>
      </c>
      <c r="AO32" s="1">
        <v>2</v>
      </c>
      <c r="AP32" s="1">
        <v>2</v>
      </c>
      <c r="AQ32" s="1">
        <v>1</v>
      </c>
      <c r="AR32" s="1">
        <v>1</v>
      </c>
      <c r="AS32" s="1">
        <v>1</v>
      </c>
      <c r="AT32" s="1">
        <v>1</v>
      </c>
      <c r="AU32" s="4">
        <v>1</v>
      </c>
      <c r="AV32">
        <f aca="true" t="shared" si="20" ref="AV32:AV65">LN(E32)</f>
        <v>4.59511985013459</v>
      </c>
      <c r="AW32">
        <v>1</v>
      </c>
      <c r="AX32">
        <f aca="true" t="shared" si="21" ref="AX32:AX65">LN(G32)</f>
        <v>-1.5859655562489583</v>
      </c>
      <c r="AY32">
        <f aca="true" t="shared" si="22" ref="AY32:AY65">LN(H32)</f>
        <v>2.3694449673925866</v>
      </c>
      <c r="AZ32">
        <f aca="true" t="shared" si="23" ref="AZ32:AZ65">LN(I32)</f>
        <v>0.1823215567939546</v>
      </c>
      <c r="BA32">
        <f aca="true" t="shared" si="24" ref="BA32:BA65">LN(J32)</f>
        <v>1.3862943611198906</v>
      </c>
      <c r="BB32">
        <f aca="true" t="shared" si="25" ref="BB32:BB65">LN(K32)</f>
        <v>-2.32165711324856</v>
      </c>
      <c r="BC32">
        <f aca="true" t="shared" si="26" ref="BC32:BC65">LN(L32)</f>
        <v>3.2068032436339315</v>
      </c>
      <c r="BD32">
        <f aca="true" t="shared" si="27" ref="BD32:BD65">LN(M32)</f>
        <v>7.212294468500341</v>
      </c>
      <c r="BE32">
        <f aca="true" t="shared" si="28" ref="BE32:BE65">LN(N32)</f>
        <v>3.0091542938856315</v>
      </c>
      <c r="BF32">
        <f aca="true" t="shared" si="29" ref="BF32:BF65">LN(O32)</f>
        <v>6.964564817527177</v>
      </c>
      <c r="BG32" t="e">
        <f>LN(#REF!)</f>
        <v>#REF!</v>
      </c>
      <c r="BH32">
        <f aca="true" t="shared" si="30" ref="BH32:BH65">LN(P32)</f>
        <v>0.6931471805599453</v>
      </c>
      <c r="BI32">
        <f t="shared" si="12"/>
        <v>5.8998973535824915</v>
      </c>
      <c r="BJ32">
        <f t="shared" si="13"/>
        <v>1.791759469228055</v>
      </c>
      <c r="BK32">
        <f t="shared" si="14"/>
        <v>2.5416019934645457</v>
      </c>
      <c r="BL32">
        <f t="shared" si="15"/>
        <v>7.313220387090301</v>
      </c>
      <c r="BM32">
        <f t="shared" si="18"/>
        <v>0</v>
      </c>
      <c r="BN32">
        <f t="shared" si="19"/>
        <v>0.6931471805599453</v>
      </c>
    </row>
    <row r="33" spans="1:66" ht="15">
      <c r="A33" t="s">
        <v>32</v>
      </c>
      <c r="B33">
        <v>1.19314911</v>
      </c>
      <c r="C33">
        <v>100</v>
      </c>
      <c r="D33" s="9">
        <v>5.605170185988092</v>
      </c>
      <c r="E33">
        <v>161</v>
      </c>
      <c r="F33">
        <v>16</v>
      </c>
      <c r="G33">
        <v>0.20475</v>
      </c>
      <c r="H33">
        <v>10.69145653</v>
      </c>
      <c r="I33">
        <v>1.2</v>
      </c>
      <c r="J33">
        <v>4</v>
      </c>
      <c r="K33">
        <v>0.09811087</v>
      </c>
      <c r="L33">
        <v>24.7</v>
      </c>
      <c r="M33">
        <v>1356</v>
      </c>
      <c r="N33">
        <f t="shared" si="16"/>
        <v>32.964749999999995</v>
      </c>
      <c r="O33">
        <f t="shared" si="17"/>
        <v>1721.32450133</v>
      </c>
      <c r="P33" s="1">
        <v>2</v>
      </c>
      <c r="Q33" s="2">
        <v>2</v>
      </c>
      <c r="R33" s="1">
        <v>365</v>
      </c>
      <c r="S33" s="1">
        <v>6</v>
      </c>
      <c r="T33" s="1">
        <v>12.7</v>
      </c>
      <c r="U33" s="1">
        <v>2</v>
      </c>
      <c r="V33" s="1">
        <v>1500</v>
      </c>
      <c r="W33" s="1">
        <v>1</v>
      </c>
      <c r="X33" s="1">
        <v>2</v>
      </c>
      <c r="Y33" s="1">
        <v>2</v>
      </c>
      <c r="Z33" s="1">
        <v>1</v>
      </c>
      <c r="AA33" s="1">
        <v>2</v>
      </c>
      <c r="AB33" s="1">
        <v>1</v>
      </c>
      <c r="AC33" s="1">
        <v>1</v>
      </c>
      <c r="AD33" s="1">
        <v>1</v>
      </c>
      <c r="AE33" s="1">
        <v>1</v>
      </c>
      <c r="AF33" s="1">
        <v>1</v>
      </c>
      <c r="AG33" s="1">
        <v>3</v>
      </c>
      <c r="AH33" s="1">
        <v>1</v>
      </c>
      <c r="AI33" s="1">
        <v>1</v>
      </c>
      <c r="AJ33" s="1">
        <v>2</v>
      </c>
      <c r="AK33" s="1">
        <v>1</v>
      </c>
      <c r="AL33" s="1">
        <v>2</v>
      </c>
      <c r="AM33" s="1">
        <v>2</v>
      </c>
      <c r="AN33" s="1">
        <v>2</v>
      </c>
      <c r="AO33" s="1">
        <v>2</v>
      </c>
      <c r="AP33" s="1">
        <v>2</v>
      </c>
      <c r="AQ33" s="1">
        <v>1</v>
      </c>
      <c r="AR33" s="1">
        <v>1</v>
      </c>
      <c r="AS33" s="1">
        <v>1</v>
      </c>
      <c r="AT33" s="1">
        <v>1</v>
      </c>
      <c r="AU33" s="4">
        <v>1</v>
      </c>
      <c r="AV33">
        <f t="shared" si="20"/>
        <v>5.081404364984463</v>
      </c>
      <c r="AW33">
        <f>LN(F33)</f>
        <v>2.772588722239781</v>
      </c>
      <c r="AX33">
        <f t="shared" si="21"/>
        <v>-1.5859655562489583</v>
      </c>
      <c r="AY33">
        <f t="shared" si="22"/>
        <v>2.3694449673925866</v>
      </c>
      <c r="AZ33">
        <f t="shared" si="23"/>
        <v>0.1823215567939546</v>
      </c>
      <c r="BA33">
        <f t="shared" si="24"/>
        <v>1.3862943611198906</v>
      </c>
      <c r="BB33">
        <f t="shared" si="25"/>
        <v>-2.32165711324856</v>
      </c>
      <c r="BC33">
        <f t="shared" si="26"/>
        <v>3.2068032436339315</v>
      </c>
      <c r="BD33">
        <f t="shared" si="27"/>
        <v>7.212294468500341</v>
      </c>
      <c r="BE33">
        <f t="shared" si="28"/>
        <v>3.4954388087355044</v>
      </c>
      <c r="BF33">
        <f t="shared" si="29"/>
        <v>7.450849332377049</v>
      </c>
      <c r="BG33" t="e">
        <f>LN(#REF!)</f>
        <v>#REF!</v>
      </c>
      <c r="BH33">
        <f t="shared" si="30"/>
        <v>0.6931471805599453</v>
      </c>
      <c r="BI33">
        <f t="shared" si="12"/>
        <v>5.8998973535824915</v>
      </c>
      <c r="BJ33">
        <f t="shared" si="13"/>
        <v>1.791759469228055</v>
      </c>
      <c r="BK33">
        <f t="shared" si="14"/>
        <v>2.5416019934645457</v>
      </c>
      <c r="BL33">
        <f t="shared" si="15"/>
        <v>7.313220387090301</v>
      </c>
      <c r="BM33">
        <f t="shared" si="18"/>
        <v>0</v>
      </c>
      <c r="BN33">
        <f t="shared" si="19"/>
        <v>0.6931471805599453</v>
      </c>
    </row>
    <row r="34" spans="1:66" ht="15">
      <c r="A34" t="s">
        <v>33</v>
      </c>
      <c r="B34">
        <v>1.725250754</v>
      </c>
      <c r="C34">
        <v>100</v>
      </c>
      <c r="D34" s="9">
        <v>5.605170185988092</v>
      </c>
      <c r="E34">
        <v>356</v>
      </c>
      <c r="F34">
        <v>40</v>
      </c>
      <c r="G34">
        <v>0.20475</v>
      </c>
      <c r="H34">
        <v>10.69145653</v>
      </c>
      <c r="I34">
        <v>1.2</v>
      </c>
      <c r="J34">
        <v>4</v>
      </c>
      <c r="K34">
        <v>0.09811087</v>
      </c>
      <c r="L34">
        <v>24.7</v>
      </c>
      <c r="M34">
        <v>1356</v>
      </c>
      <c r="N34">
        <f t="shared" si="16"/>
        <v>72.89099999999999</v>
      </c>
      <c r="O34">
        <f t="shared" si="17"/>
        <v>3806.15852468</v>
      </c>
      <c r="P34" s="1">
        <v>2</v>
      </c>
      <c r="Q34" s="2">
        <v>2</v>
      </c>
      <c r="R34" s="1">
        <v>365</v>
      </c>
      <c r="S34" s="1">
        <v>6</v>
      </c>
      <c r="T34" s="1">
        <v>12.7</v>
      </c>
      <c r="U34" s="1">
        <v>2</v>
      </c>
      <c r="V34" s="1">
        <v>1500</v>
      </c>
      <c r="W34" s="1">
        <v>1</v>
      </c>
      <c r="X34" s="1">
        <v>2</v>
      </c>
      <c r="Y34" s="1">
        <v>2</v>
      </c>
      <c r="Z34" s="1">
        <v>1</v>
      </c>
      <c r="AA34" s="1">
        <v>2</v>
      </c>
      <c r="AB34" s="1">
        <v>1</v>
      </c>
      <c r="AC34" s="1">
        <v>1</v>
      </c>
      <c r="AD34" s="1">
        <v>1</v>
      </c>
      <c r="AE34" s="1">
        <v>1</v>
      </c>
      <c r="AF34" s="1">
        <v>1</v>
      </c>
      <c r="AG34" s="1">
        <v>3</v>
      </c>
      <c r="AH34" s="1">
        <v>1</v>
      </c>
      <c r="AI34" s="1">
        <v>1</v>
      </c>
      <c r="AJ34" s="1">
        <v>2</v>
      </c>
      <c r="AK34" s="1">
        <v>1</v>
      </c>
      <c r="AL34" s="1">
        <v>2</v>
      </c>
      <c r="AM34" s="1">
        <v>2</v>
      </c>
      <c r="AN34" s="1">
        <v>2</v>
      </c>
      <c r="AO34" s="1">
        <v>2</v>
      </c>
      <c r="AP34" s="1">
        <v>2</v>
      </c>
      <c r="AQ34" s="1">
        <v>1</v>
      </c>
      <c r="AR34" s="1">
        <v>1</v>
      </c>
      <c r="AS34" s="1">
        <v>1</v>
      </c>
      <c r="AT34" s="1">
        <v>1</v>
      </c>
      <c r="AU34" s="4">
        <v>1</v>
      </c>
      <c r="AV34">
        <f t="shared" si="20"/>
        <v>5.87493073085203</v>
      </c>
      <c r="AW34">
        <f>LN(F34)</f>
        <v>3.6888794541139363</v>
      </c>
      <c r="AX34">
        <f t="shared" si="21"/>
        <v>-1.5859655562489583</v>
      </c>
      <c r="AY34">
        <f t="shared" si="22"/>
        <v>2.3694449673925866</v>
      </c>
      <c r="AZ34">
        <f t="shared" si="23"/>
        <v>0.1823215567939546</v>
      </c>
      <c r="BA34">
        <f t="shared" si="24"/>
        <v>1.3862943611198906</v>
      </c>
      <c r="BB34">
        <f t="shared" si="25"/>
        <v>-2.32165711324856</v>
      </c>
      <c r="BC34">
        <f t="shared" si="26"/>
        <v>3.2068032436339315</v>
      </c>
      <c r="BD34">
        <f t="shared" si="27"/>
        <v>7.212294468500341</v>
      </c>
      <c r="BE34">
        <f t="shared" si="28"/>
        <v>4.288965174603072</v>
      </c>
      <c r="BF34">
        <f t="shared" si="29"/>
        <v>8.244375698244617</v>
      </c>
      <c r="BG34" t="e">
        <f>LN(#REF!)</f>
        <v>#REF!</v>
      </c>
      <c r="BH34">
        <f t="shared" si="30"/>
        <v>0.6931471805599453</v>
      </c>
      <c r="BI34">
        <f t="shared" si="12"/>
        <v>5.8998973535824915</v>
      </c>
      <c r="BJ34">
        <f t="shared" si="13"/>
        <v>1.791759469228055</v>
      </c>
      <c r="BK34">
        <f t="shared" si="14"/>
        <v>2.5416019934645457</v>
      </c>
      <c r="BL34">
        <f t="shared" si="15"/>
        <v>7.313220387090301</v>
      </c>
      <c r="BM34">
        <f t="shared" si="18"/>
        <v>0</v>
      </c>
      <c r="BN34">
        <f t="shared" si="19"/>
        <v>0.6931471805599453</v>
      </c>
    </row>
    <row r="35" spans="1:66" ht="15">
      <c r="A35" t="s">
        <v>34</v>
      </c>
      <c r="B35">
        <v>1.284595402</v>
      </c>
      <c r="C35">
        <v>100</v>
      </c>
      <c r="D35" s="9">
        <v>5.605170185988092</v>
      </c>
      <c r="E35">
        <v>97</v>
      </c>
      <c r="F35">
        <v>6</v>
      </c>
      <c r="G35">
        <v>0.20475</v>
      </c>
      <c r="H35">
        <v>10.69145653</v>
      </c>
      <c r="I35">
        <v>1.2</v>
      </c>
      <c r="J35">
        <v>4</v>
      </c>
      <c r="K35">
        <v>0.09811087</v>
      </c>
      <c r="L35">
        <v>24.7</v>
      </c>
      <c r="M35">
        <v>1356</v>
      </c>
      <c r="N35">
        <f t="shared" si="16"/>
        <v>19.86075</v>
      </c>
      <c r="O35">
        <f t="shared" si="17"/>
        <v>1037.07128341</v>
      </c>
      <c r="P35" s="1">
        <v>2</v>
      </c>
      <c r="Q35" s="2">
        <v>2</v>
      </c>
      <c r="R35" s="1">
        <v>365</v>
      </c>
      <c r="S35" s="1">
        <v>6</v>
      </c>
      <c r="T35" s="1">
        <v>12.7</v>
      </c>
      <c r="U35" s="1">
        <v>2</v>
      </c>
      <c r="V35" s="1">
        <v>1500</v>
      </c>
      <c r="W35" s="1">
        <v>1</v>
      </c>
      <c r="X35" s="1">
        <v>2</v>
      </c>
      <c r="Y35" s="1">
        <v>2</v>
      </c>
      <c r="Z35" s="1">
        <v>1</v>
      </c>
      <c r="AA35" s="1">
        <v>2</v>
      </c>
      <c r="AB35" s="1">
        <v>1</v>
      </c>
      <c r="AC35" s="1">
        <v>1</v>
      </c>
      <c r="AD35" s="1">
        <v>1</v>
      </c>
      <c r="AE35" s="1">
        <v>1</v>
      </c>
      <c r="AF35" s="1">
        <v>1</v>
      </c>
      <c r="AG35" s="1">
        <v>3</v>
      </c>
      <c r="AH35" s="1">
        <v>1</v>
      </c>
      <c r="AI35" s="1">
        <v>1</v>
      </c>
      <c r="AJ35" s="1">
        <v>2</v>
      </c>
      <c r="AK35" s="1">
        <v>1</v>
      </c>
      <c r="AL35" s="1">
        <v>2</v>
      </c>
      <c r="AM35" s="1">
        <v>2</v>
      </c>
      <c r="AN35" s="1">
        <v>2</v>
      </c>
      <c r="AO35" s="1">
        <v>2</v>
      </c>
      <c r="AP35" s="1">
        <v>2</v>
      </c>
      <c r="AQ35" s="1">
        <v>1</v>
      </c>
      <c r="AR35" s="1">
        <v>1</v>
      </c>
      <c r="AS35" s="1">
        <v>1</v>
      </c>
      <c r="AT35" s="1">
        <v>1</v>
      </c>
      <c r="AU35" s="4">
        <v>1</v>
      </c>
      <c r="AV35">
        <f t="shared" si="20"/>
        <v>4.574710978503383</v>
      </c>
      <c r="AW35">
        <f>LN(F35)</f>
        <v>1.791759469228055</v>
      </c>
      <c r="AX35">
        <f t="shared" si="21"/>
        <v>-1.5859655562489583</v>
      </c>
      <c r="AY35">
        <f t="shared" si="22"/>
        <v>2.3694449673925866</v>
      </c>
      <c r="AZ35">
        <f t="shared" si="23"/>
        <v>0.1823215567939546</v>
      </c>
      <c r="BA35">
        <f t="shared" si="24"/>
        <v>1.3862943611198906</v>
      </c>
      <c r="BB35">
        <f t="shared" si="25"/>
        <v>-2.32165711324856</v>
      </c>
      <c r="BC35">
        <f t="shared" si="26"/>
        <v>3.2068032436339315</v>
      </c>
      <c r="BD35">
        <f t="shared" si="27"/>
        <v>7.212294468500341</v>
      </c>
      <c r="BE35">
        <f t="shared" si="28"/>
        <v>2.9887454222544245</v>
      </c>
      <c r="BF35">
        <f t="shared" si="29"/>
        <v>6.944155945895969</v>
      </c>
      <c r="BG35" t="e">
        <f>LN(#REF!)</f>
        <v>#REF!</v>
      </c>
      <c r="BH35">
        <f t="shared" si="30"/>
        <v>0.6931471805599453</v>
      </c>
      <c r="BI35">
        <f t="shared" si="12"/>
        <v>5.8998973535824915</v>
      </c>
      <c r="BJ35">
        <f t="shared" si="13"/>
        <v>1.791759469228055</v>
      </c>
      <c r="BK35">
        <f t="shared" si="14"/>
        <v>2.5416019934645457</v>
      </c>
      <c r="BL35">
        <f t="shared" si="15"/>
        <v>7.313220387090301</v>
      </c>
      <c r="BM35">
        <f t="shared" si="18"/>
        <v>0</v>
      </c>
      <c r="BN35">
        <f t="shared" si="19"/>
        <v>0.6931471805599453</v>
      </c>
    </row>
    <row r="36" spans="1:66" ht="15">
      <c r="A36" t="s">
        <v>35</v>
      </c>
      <c r="B36">
        <v>0.837924334</v>
      </c>
      <c r="C36">
        <v>100</v>
      </c>
      <c r="D36" s="9">
        <v>5.605170185988092</v>
      </c>
      <c r="E36">
        <v>45</v>
      </c>
      <c r="F36">
        <v>14</v>
      </c>
      <c r="G36">
        <v>0.20475</v>
      </c>
      <c r="H36">
        <v>10.69145653</v>
      </c>
      <c r="I36">
        <v>1.2</v>
      </c>
      <c r="J36">
        <v>4</v>
      </c>
      <c r="K36">
        <v>0.09811087</v>
      </c>
      <c r="L36">
        <v>24.7</v>
      </c>
      <c r="M36">
        <v>1356</v>
      </c>
      <c r="N36">
        <f t="shared" si="16"/>
        <v>9.21375</v>
      </c>
      <c r="O36">
        <f t="shared" si="17"/>
        <v>481.11554385</v>
      </c>
      <c r="P36" s="1">
        <v>2</v>
      </c>
      <c r="Q36" s="2">
        <v>2</v>
      </c>
      <c r="R36" s="1">
        <v>365</v>
      </c>
      <c r="S36" s="1">
        <v>6</v>
      </c>
      <c r="T36" s="1">
        <v>12.7</v>
      </c>
      <c r="U36" s="1">
        <v>2</v>
      </c>
      <c r="V36" s="1">
        <v>1500</v>
      </c>
      <c r="W36" s="1">
        <v>1</v>
      </c>
      <c r="X36" s="1">
        <v>2</v>
      </c>
      <c r="Y36" s="1">
        <v>2</v>
      </c>
      <c r="Z36" s="1">
        <v>1</v>
      </c>
      <c r="AA36" s="1">
        <v>2</v>
      </c>
      <c r="AB36" s="1">
        <v>1</v>
      </c>
      <c r="AC36" s="1">
        <v>1</v>
      </c>
      <c r="AD36" s="1">
        <v>1</v>
      </c>
      <c r="AE36" s="1">
        <v>1</v>
      </c>
      <c r="AF36" s="1">
        <v>1</v>
      </c>
      <c r="AG36" s="1">
        <v>3</v>
      </c>
      <c r="AH36" s="1">
        <v>1</v>
      </c>
      <c r="AI36" s="1">
        <v>1</v>
      </c>
      <c r="AJ36" s="1">
        <v>2</v>
      </c>
      <c r="AK36" s="1">
        <v>1</v>
      </c>
      <c r="AL36" s="1">
        <v>2</v>
      </c>
      <c r="AM36" s="1">
        <v>2</v>
      </c>
      <c r="AN36" s="1">
        <v>2</v>
      </c>
      <c r="AO36" s="1">
        <v>2</v>
      </c>
      <c r="AP36" s="1">
        <v>2</v>
      </c>
      <c r="AQ36" s="1">
        <v>1</v>
      </c>
      <c r="AR36" s="1">
        <v>1</v>
      </c>
      <c r="AS36" s="1">
        <v>1</v>
      </c>
      <c r="AT36" s="1">
        <v>1</v>
      </c>
      <c r="AU36" s="4">
        <v>1</v>
      </c>
      <c r="AV36">
        <f t="shared" si="20"/>
        <v>3.8066624897703196</v>
      </c>
      <c r="AW36">
        <f>LN(F36)</f>
        <v>2.6390573296152584</v>
      </c>
      <c r="AX36">
        <f t="shared" si="21"/>
        <v>-1.5859655562489583</v>
      </c>
      <c r="AY36">
        <f t="shared" si="22"/>
        <v>2.3694449673925866</v>
      </c>
      <c r="AZ36">
        <f t="shared" si="23"/>
        <v>0.1823215567939546</v>
      </c>
      <c r="BA36">
        <f t="shared" si="24"/>
        <v>1.3862943611198906</v>
      </c>
      <c r="BB36">
        <f t="shared" si="25"/>
        <v>-2.32165711324856</v>
      </c>
      <c r="BC36">
        <f t="shared" si="26"/>
        <v>3.2068032436339315</v>
      </c>
      <c r="BD36">
        <f t="shared" si="27"/>
        <v>7.212294468500341</v>
      </c>
      <c r="BE36">
        <f t="shared" si="28"/>
        <v>2.2206969335213613</v>
      </c>
      <c r="BF36">
        <f t="shared" si="29"/>
        <v>6.176107457162907</v>
      </c>
      <c r="BG36" t="e">
        <f>LN(#REF!)</f>
        <v>#REF!</v>
      </c>
      <c r="BH36">
        <f t="shared" si="30"/>
        <v>0.6931471805599453</v>
      </c>
      <c r="BI36">
        <f t="shared" si="12"/>
        <v>5.8998973535824915</v>
      </c>
      <c r="BJ36">
        <f t="shared" si="13"/>
        <v>1.791759469228055</v>
      </c>
      <c r="BK36">
        <f t="shared" si="14"/>
        <v>2.5416019934645457</v>
      </c>
      <c r="BL36">
        <f t="shared" si="15"/>
        <v>7.313220387090301</v>
      </c>
      <c r="BM36">
        <f t="shared" si="18"/>
        <v>0</v>
      </c>
      <c r="BN36">
        <f t="shared" si="19"/>
        <v>0.6931471805599453</v>
      </c>
    </row>
    <row r="37" spans="1:66" ht="15">
      <c r="A37" t="s">
        <v>36</v>
      </c>
      <c r="B37">
        <v>0.826363095</v>
      </c>
      <c r="C37">
        <v>100</v>
      </c>
      <c r="D37" s="9">
        <v>5.605170185988092</v>
      </c>
      <c r="E37">
        <v>95</v>
      </c>
      <c r="F37">
        <v>6</v>
      </c>
      <c r="G37">
        <v>0.20475</v>
      </c>
      <c r="H37">
        <v>10.69145653</v>
      </c>
      <c r="I37">
        <v>1.2</v>
      </c>
      <c r="J37">
        <v>4</v>
      </c>
      <c r="K37">
        <v>0.09811087</v>
      </c>
      <c r="L37">
        <v>24.7</v>
      </c>
      <c r="M37">
        <v>1356</v>
      </c>
      <c r="N37">
        <f t="shared" si="16"/>
        <v>19.451249999999998</v>
      </c>
      <c r="O37">
        <f t="shared" si="17"/>
        <v>1015.68837035</v>
      </c>
      <c r="P37" s="1">
        <v>2</v>
      </c>
      <c r="Q37" s="2">
        <v>2</v>
      </c>
      <c r="R37" s="1">
        <v>365</v>
      </c>
      <c r="S37" s="1">
        <v>6</v>
      </c>
      <c r="T37" s="1">
        <v>12.7</v>
      </c>
      <c r="U37" s="1">
        <v>2</v>
      </c>
      <c r="V37" s="1">
        <v>1500</v>
      </c>
      <c r="W37" s="1">
        <v>1</v>
      </c>
      <c r="X37" s="1">
        <v>2</v>
      </c>
      <c r="Y37" s="1">
        <v>2</v>
      </c>
      <c r="Z37" s="1">
        <v>1</v>
      </c>
      <c r="AA37" s="1">
        <v>2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3</v>
      </c>
      <c r="AH37" s="1">
        <v>1</v>
      </c>
      <c r="AI37" s="1">
        <v>1</v>
      </c>
      <c r="AJ37" s="1">
        <v>2</v>
      </c>
      <c r="AK37" s="1">
        <v>1</v>
      </c>
      <c r="AL37" s="1">
        <v>2</v>
      </c>
      <c r="AM37" s="1">
        <v>2</v>
      </c>
      <c r="AN37" s="1">
        <v>2</v>
      </c>
      <c r="AO37" s="1">
        <v>2</v>
      </c>
      <c r="AP37" s="1">
        <v>2</v>
      </c>
      <c r="AQ37" s="1">
        <v>1</v>
      </c>
      <c r="AR37" s="1">
        <v>1</v>
      </c>
      <c r="AS37" s="1">
        <v>1</v>
      </c>
      <c r="AT37" s="1">
        <v>1</v>
      </c>
      <c r="AU37" s="4">
        <v>1</v>
      </c>
      <c r="AV37">
        <f t="shared" si="20"/>
        <v>4.553876891600541</v>
      </c>
      <c r="AW37">
        <f>LN(F37)</f>
        <v>1.791759469228055</v>
      </c>
      <c r="AX37">
        <f t="shared" si="21"/>
        <v>-1.5859655562489583</v>
      </c>
      <c r="AY37">
        <f t="shared" si="22"/>
        <v>2.3694449673925866</v>
      </c>
      <c r="AZ37">
        <f t="shared" si="23"/>
        <v>0.1823215567939546</v>
      </c>
      <c r="BA37">
        <f t="shared" si="24"/>
        <v>1.3862943611198906</v>
      </c>
      <c r="BB37">
        <f t="shared" si="25"/>
        <v>-2.32165711324856</v>
      </c>
      <c r="BC37">
        <f t="shared" si="26"/>
        <v>3.2068032436339315</v>
      </c>
      <c r="BD37">
        <f t="shared" si="27"/>
        <v>7.212294468500341</v>
      </c>
      <c r="BE37">
        <f t="shared" si="28"/>
        <v>2.9679113353515825</v>
      </c>
      <c r="BF37">
        <f t="shared" si="29"/>
        <v>6.923321858993128</v>
      </c>
      <c r="BG37" t="e">
        <f>LN(#REF!)</f>
        <v>#REF!</v>
      </c>
      <c r="BH37">
        <f t="shared" si="30"/>
        <v>0.6931471805599453</v>
      </c>
      <c r="BI37">
        <f t="shared" si="12"/>
        <v>5.8998973535824915</v>
      </c>
      <c r="BJ37">
        <f t="shared" si="13"/>
        <v>1.791759469228055</v>
      </c>
      <c r="BK37">
        <f t="shared" si="14"/>
        <v>2.5416019934645457</v>
      </c>
      <c r="BL37">
        <f t="shared" si="15"/>
        <v>7.313220387090301</v>
      </c>
      <c r="BM37">
        <f t="shared" si="18"/>
        <v>0</v>
      </c>
      <c r="BN37">
        <f t="shared" si="19"/>
        <v>0.6931471805599453</v>
      </c>
    </row>
    <row r="38" spans="1:66" ht="15">
      <c r="A38" t="s">
        <v>37</v>
      </c>
      <c r="B38">
        <v>0.77975486</v>
      </c>
      <c r="C38">
        <v>100</v>
      </c>
      <c r="D38" s="9">
        <v>5.605170185988092</v>
      </c>
      <c r="E38">
        <v>65</v>
      </c>
      <c r="F38">
        <v>0</v>
      </c>
      <c r="G38">
        <v>0.20475</v>
      </c>
      <c r="H38">
        <v>10.69145653</v>
      </c>
      <c r="I38">
        <v>1.2</v>
      </c>
      <c r="J38">
        <v>4</v>
      </c>
      <c r="K38">
        <v>0.09811087</v>
      </c>
      <c r="L38">
        <v>24.7</v>
      </c>
      <c r="M38">
        <v>1356</v>
      </c>
      <c r="N38">
        <f t="shared" si="16"/>
        <v>13.30875</v>
      </c>
      <c r="O38">
        <f t="shared" si="17"/>
        <v>694.94467445</v>
      </c>
      <c r="P38" s="1">
        <v>2</v>
      </c>
      <c r="Q38" s="2">
        <v>2</v>
      </c>
      <c r="R38" s="1">
        <v>365</v>
      </c>
      <c r="S38" s="1">
        <v>6</v>
      </c>
      <c r="T38" s="1">
        <v>12.7</v>
      </c>
      <c r="U38" s="1">
        <v>2</v>
      </c>
      <c r="V38" s="1">
        <v>1500</v>
      </c>
      <c r="W38" s="1">
        <v>1</v>
      </c>
      <c r="X38" s="1">
        <v>2</v>
      </c>
      <c r="Y38" s="1">
        <v>2</v>
      </c>
      <c r="Z38" s="1">
        <v>1</v>
      </c>
      <c r="AA38" s="1">
        <v>2</v>
      </c>
      <c r="AB38" s="1">
        <v>1</v>
      </c>
      <c r="AC38" s="1">
        <v>1</v>
      </c>
      <c r="AD38" s="1">
        <v>1</v>
      </c>
      <c r="AE38" s="1">
        <v>1</v>
      </c>
      <c r="AF38" s="1">
        <v>1</v>
      </c>
      <c r="AG38" s="1">
        <v>3</v>
      </c>
      <c r="AH38" s="1">
        <v>1</v>
      </c>
      <c r="AI38" s="1">
        <v>1</v>
      </c>
      <c r="AJ38" s="1">
        <v>2</v>
      </c>
      <c r="AK38" s="1">
        <v>1</v>
      </c>
      <c r="AL38" s="1">
        <v>2</v>
      </c>
      <c r="AM38" s="1">
        <v>2</v>
      </c>
      <c r="AN38" s="1">
        <v>2</v>
      </c>
      <c r="AO38" s="1">
        <v>2</v>
      </c>
      <c r="AP38" s="1">
        <v>2</v>
      </c>
      <c r="AQ38" s="1">
        <v>1</v>
      </c>
      <c r="AR38" s="1">
        <v>1</v>
      </c>
      <c r="AS38" s="1">
        <v>1</v>
      </c>
      <c r="AT38" s="1">
        <v>1</v>
      </c>
      <c r="AU38" s="4">
        <v>1</v>
      </c>
      <c r="AV38">
        <f t="shared" si="20"/>
        <v>4.174387269895637</v>
      </c>
      <c r="AW38">
        <v>1</v>
      </c>
      <c r="AX38">
        <f t="shared" si="21"/>
        <v>-1.5859655562489583</v>
      </c>
      <c r="AY38">
        <f t="shared" si="22"/>
        <v>2.3694449673925866</v>
      </c>
      <c r="AZ38">
        <f t="shared" si="23"/>
        <v>0.1823215567939546</v>
      </c>
      <c r="BA38">
        <f t="shared" si="24"/>
        <v>1.3862943611198906</v>
      </c>
      <c r="BB38">
        <f t="shared" si="25"/>
        <v>-2.32165711324856</v>
      </c>
      <c r="BC38">
        <f t="shared" si="26"/>
        <v>3.2068032436339315</v>
      </c>
      <c r="BD38">
        <f t="shared" si="27"/>
        <v>7.212294468500341</v>
      </c>
      <c r="BE38">
        <f t="shared" si="28"/>
        <v>2.588421713646679</v>
      </c>
      <c r="BF38">
        <f t="shared" si="29"/>
        <v>6.543832237288224</v>
      </c>
      <c r="BG38" t="e">
        <f>LN(#REF!)</f>
        <v>#REF!</v>
      </c>
      <c r="BH38">
        <f t="shared" si="30"/>
        <v>0.6931471805599453</v>
      </c>
      <c r="BI38">
        <f t="shared" si="12"/>
        <v>5.8998973535824915</v>
      </c>
      <c r="BJ38">
        <f t="shared" si="13"/>
        <v>1.791759469228055</v>
      </c>
      <c r="BK38">
        <f t="shared" si="14"/>
        <v>2.5416019934645457</v>
      </c>
      <c r="BL38">
        <f t="shared" si="15"/>
        <v>7.313220387090301</v>
      </c>
      <c r="BM38">
        <f t="shared" si="18"/>
        <v>0</v>
      </c>
      <c r="BN38">
        <f t="shared" si="19"/>
        <v>0.6931471805599453</v>
      </c>
    </row>
    <row r="39" spans="1:66" ht="15">
      <c r="A39" t="s">
        <v>38</v>
      </c>
      <c r="B39">
        <v>0.70618366</v>
      </c>
      <c r="C39">
        <v>100</v>
      </c>
      <c r="D39" s="9">
        <v>5.605170185988092</v>
      </c>
      <c r="E39">
        <v>99</v>
      </c>
      <c r="F39">
        <v>4</v>
      </c>
      <c r="G39">
        <v>0.20475</v>
      </c>
      <c r="H39">
        <v>10.69145653</v>
      </c>
      <c r="I39">
        <v>1.2</v>
      </c>
      <c r="J39">
        <v>4</v>
      </c>
      <c r="K39">
        <v>0.09811087</v>
      </c>
      <c r="L39">
        <v>24.7</v>
      </c>
      <c r="M39">
        <v>1356</v>
      </c>
      <c r="N39">
        <f t="shared" si="16"/>
        <v>20.270249999999997</v>
      </c>
      <c r="O39">
        <f t="shared" si="17"/>
        <v>1058.45419647</v>
      </c>
      <c r="P39" s="1">
        <v>2</v>
      </c>
      <c r="Q39" s="2">
        <v>2</v>
      </c>
      <c r="R39" s="1">
        <v>365</v>
      </c>
      <c r="S39" s="1">
        <v>6</v>
      </c>
      <c r="T39" s="1">
        <v>12.7</v>
      </c>
      <c r="U39" s="1">
        <v>2</v>
      </c>
      <c r="V39" s="1">
        <v>1500</v>
      </c>
      <c r="W39" s="1">
        <v>1</v>
      </c>
      <c r="X39" s="1">
        <v>2</v>
      </c>
      <c r="Y39" s="1">
        <v>2</v>
      </c>
      <c r="Z39" s="1">
        <v>1</v>
      </c>
      <c r="AA39" s="1">
        <v>2</v>
      </c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3</v>
      </c>
      <c r="AH39" s="1">
        <v>1</v>
      </c>
      <c r="AI39" s="1">
        <v>1</v>
      </c>
      <c r="AJ39" s="1">
        <v>2</v>
      </c>
      <c r="AK39" s="1">
        <v>1</v>
      </c>
      <c r="AL39" s="1">
        <v>2</v>
      </c>
      <c r="AM39" s="1">
        <v>2</v>
      </c>
      <c r="AN39" s="1">
        <v>2</v>
      </c>
      <c r="AO39" s="1">
        <v>2</v>
      </c>
      <c r="AP39" s="1">
        <v>2</v>
      </c>
      <c r="AQ39" s="1">
        <v>1</v>
      </c>
      <c r="AR39" s="1">
        <v>1</v>
      </c>
      <c r="AS39" s="1">
        <v>1</v>
      </c>
      <c r="AT39" s="1">
        <v>1</v>
      </c>
      <c r="AU39" s="4">
        <v>1</v>
      </c>
      <c r="AV39">
        <f t="shared" si="20"/>
        <v>4.59511985013459</v>
      </c>
      <c r="AW39">
        <f aca="true" t="shared" si="31" ref="AW39:AW46">LN(F39)</f>
        <v>1.3862943611198906</v>
      </c>
      <c r="AX39">
        <f t="shared" si="21"/>
        <v>-1.5859655562489583</v>
      </c>
      <c r="AY39">
        <f t="shared" si="22"/>
        <v>2.3694449673925866</v>
      </c>
      <c r="AZ39">
        <f t="shared" si="23"/>
        <v>0.1823215567939546</v>
      </c>
      <c r="BA39">
        <f t="shared" si="24"/>
        <v>1.3862943611198906</v>
      </c>
      <c r="BB39">
        <f t="shared" si="25"/>
        <v>-2.32165711324856</v>
      </c>
      <c r="BC39">
        <f t="shared" si="26"/>
        <v>3.2068032436339315</v>
      </c>
      <c r="BD39">
        <f t="shared" si="27"/>
        <v>7.212294468500341</v>
      </c>
      <c r="BE39">
        <f t="shared" si="28"/>
        <v>3.0091542938856315</v>
      </c>
      <c r="BF39">
        <f t="shared" si="29"/>
        <v>6.964564817527177</v>
      </c>
      <c r="BG39" t="e">
        <f>LN(#REF!)</f>
        <v>#REF!</v>
      </c>
      <c r="BH39">
        <f t="shared" si="30"/>
        <v>0.6931471805599453</v>
      </c>
      <c r="BI39">
        <f t="shared" si="12"/>
        <v>5.8998973535824915</v>
      </c>
      <c r="BJ39">
        <f t="shared" si="13"/>
        <v>1.791759469228055</v>
      </c>
      <c r="BK39">
        <f t="shared" si="14"/>
        <v>2.5416019934645457</v>
      </c>
      <c r="BL39">
        <f t="shared" si="15"/>
        <v>7.313220387090301</v>
      </c>
      <c r="BM39">
        <f t="shared" si="18"/>
        <v>0</v>
      </c>
      <c r="BN39">
        <f t="shared" si="19"/>
        <v>0.6931471805599453</v>
      </c>
    </row>
    <row r="40" spans="1:66" ht="15">
      <c r="A40" t="s">
        <v>39</v>
      </c>
      <c r="B40">
        <v>0.706628106</v>
      </c>
      <c r="C40">
        <v>100</v>
      </c>
      <c r="D40" s="9">
        <v>5.605170185988092</v>
      </c>
      <c r="E40">
        <v>590</v>
      </c>
      <c r="F40">
        <v>14</v>
      </c>
      <c r="G40">
        <v>0.20475</v>
      </c>
      <c r="H40">
        <v>10.69145653</v>
      </c>
      <c r="I40">
        <v>1.2</v>
      </c>
      <c r="J40">
        <v>4</v>
      </c>
      <c r="K40">
        <v>0.09811087</v>
      </c>
      <c r="L40">
        <v>24.7</v>
      </c>
      <c r="M40">
        <v>1356</v>
      </c>
      <c r="N40">
        <f t="shared" si="16"/>
        <v>120.8025</v>
      </c>
      <c r="O40">
        <f t="shared" si="17"/>
        <v>6307.9593527</v>
      </c>
      <c r="P40" s="1">
        <v>2</v>
      </c>
      <c r="Q40" s="2">
        <v>2</v>
      </c>
      <c r="R40" s="1">
        <v>365</v>
      </c>
      <c r="S40" s="1">
        <v>6</v>
      </c>
      <c r="T40" s="1">
        <v>12.7</v>
      </c>
      <c r="U40" s="1">
        <v>2</v>
      </c>
      <c r="V40" s="1">
        <v>1500</v>
      </c>
      <c r="W40" s="1">
        <v>1</v>
      </c>
      <c r="X40" s="1">
        <v>2</v>
      </c>
      <c r="Y40" s="1">
        <v>2</v>
      </c>
      <c r="Z40" s="1">
        <v>1</v>
      </c>
      <c r="AA40" s="1">
        <v>2</v>
      </c>
      <c r="AB40" s="1">
        <v>1</v>
      </c>
      <c r="AC40" s="1">
        <v>1</v>
      </c>
      <c r="AD40" s="1">
        <v>1</v>
      </c>
      <c r="AE40" s="1">
        <v>1</v>
      </c>
      <c r="AF40" s="1">
        <v>1</v>
      </c>
      <c r="AG40" s="1">
        <v>3</v>
      </c>
      <c r="AH40" s="1">
        <v>1</v>
      </c>
      <c r="AI40" s="1">
        <v>1</v>
      </c>
      <c r="AJ40" s="1">
        <v>2</v>
      </c>
      <c r="AK40" s="1">
        <v>1</v>
      </c>
      <c r="AL40" s="1">
        <v>2</v>
      </c>
      <c r="AM40" s="1">
        <v>2</v>
      </c>
      <c r="AN40" s="1">
        <v>2</v>
      </c>
      <c r="AO40" s="1">
        <v>2</v>
      </c>
      <c r="AP40" s="1">
        <v>2</v>
      </c>
      <c r="AQ40" s="1">
        <v>1</v>
      </c>
      <c r="AR40" s="1">
        <v>1</v>
      </c>
      <c r="AS40" s="1">
        <v>1</v>
      </c>
      <c r="AT40" s="1">
        <v>1</v>
      </c>
      <c r="AU40" s="4">
        <v>1</v>
      </c>
      <c r="AV40">
        <f t="shared" si="20"/>
        <v>6.380122536899765</v>
      </c>
      <c r="AW40">
        <f t="shared" si="31"/>
        <v>2.6390573296152584</v>
      </c>
      <c r="AX40">
        <f t="shared" si="21"/>
        <v>-1.5859655562489583</v>
      </c>
      <c r="AY40">
        <f t="shared" si="22"/>
        <v>2.3694449673925866</v>
      </c>
      <c r="AZ40">
        <f t="shared" si="23"/>
        <v>0.1823215567939546</v>
      </c>
      <c r="BA40">
        <f t="shared" si="24"/>
        <v>1.3862943611198906</v>
      </c>
      <c r="BB40">
        <f t="shared" si="25"/>
        <v>-2.32165711324856</v>
      </c>
      <c r="BC40">
        <f t="shared" si="26"/>
        <v>3.2068032436339315</v>
      </c>
      <c r="BD40">
        <f t="shared" si="27"/>
        <v>7.212294468500341</v>
      </c>
      <c r="BE40">
        <f t="shared" si="28"/>
        <v>4.794156980650807</v>
      </c>
      <c r="BF40">
        <f t="shared" si="29"/>
        <v>8.74956750429235</v>
      </c>
      <c r="BG40" t="e">
        <f>LN(#REF!)</f>
        <v>#REF!</v>
      </c>
      <c r="BH40">
        <f t="shared" si="30"/>
        <v>0.6931471805599453</v>
      </c>
      <c r="BI40">
        <f t="shared" si="12"/>
        <v>5.8998973535824915</v>
      </c>
      <c r="BJ40">
        <f t="shared" si="13"/>
        <v>1.791759469228055</v>
      </c>
      <c r="BK40">
        <f t="shared" si="14"/>
        <v>2.5416019934645457</v>
      </c>
      <c r="BL40">
        <f t="shared" si="15"/>
        <v>7.313220387090301</v>
      </c>
      <c r="BM40">
        <f t="shared" si="18"/>
        <v>0</v>
      </c>
      <c r="BN40">
        <f t="shared" si="19"/>
        <v>0.6931471805599453</v>
      </c>
    </row>
    <row r="41" spans="1:66" ht="15">
      <c r="A41" t="s">
        <v>40</v>
      </c>
      <c r="B41">
        <v>0.354309429</v>
      </c>
      <c r="C41">
        <v>100</v>
      </c>
      <c r="D41" s="9">
        <v>5.605170185988092</v>
      </c>
      <c r="E41">
        <v>402</v>
      </c>
      <c r="F41">
        <v>162</v>
      </c>
      <c r="G41">
        <v>0.20475</v>
      </c>
      <c r="H41">
        <v>10.69145653</v>
      </c>
      <c r="I41">
        <v>1.2</v>
      </c>
      <c r="J41">
        <v>4</v>
      </c>
      <c r="K41">
        <v>0.09811087</v>
      </c>
      <c r="L41">
        <v>24.7</v>
      </c>
      <c r="M41">
        <v>1356</v>
      </c>
      <c r="N41">
        <f t="shared" si="16"/>
        <v>82.3095</v>
      </c>
      <c r="O41">
        <f t="shared" si="17"/>
        <v>4297.96552506</v>
      </c>
      <c r="P41" s="1">
        <v>2</v>
      </c>
      <c r="Q41" s="2">
        <v>2</v>
      </c>
      <c r="R41" s="1">
        <v>365</v>
      </c>
      <c r="S41" s="1">
        <v>6</v>
      </c>
      <c r="T41" s="1">
        <v>12.7</v>
      </c>
      <c r="U41" s="1">
        <v>2</v>
      </c>
      <c r="V41" s="1">
        <v>1500</v>
      </c>
      <c r="W41" s="1">
        <v>1</v>
      </c>
      <c r="X41" s="1">
        <v>2</v>
      </c>
      <c r="Y41" s="1">
        <v>2</v>
      </c>
      <c r="Z41" s="1">
        <v>1</v>
      </c>
      <c r="AA41" s="1">
        <v>2</v>
      </c>
      <c r="AB41" s="1">
        <v>1</v>
      </c>
      <c r="AC41" s="1">
        <v>1</v>
      </c>
      <c r="AD41" s="1">
        <v>1</v>
      </c>
      <c r="AE41" s="1">
        <v>1</v>
      </c>
      <c r="AF41" s="1">
        <v>1</v>
      </c>
      <c r="AG41" s="1">
        <v>3</v>
      </c>
      <c r="AH41" s="1">
        <v>1</v>
      </c>
      <c r="AI41" s="1">
        <v>1</v>
      </c>
      <c r="AJ41" s="1">
        <v>2</v>
      </c>
      <c r="AK41" s="1">
        <v>1</v>
      </c>
      <c r="AL41" s="1">
        <v>2</v>
      </c>
      <c r="AM41" s="1">
        <v>2</v>
      </c>
      <c r="AN41" s="1">
        <v>2</v>
      </c>
      <c r="AO41" s="1">
        <v>2</v>
      </c>
      <c r="AP41" s="1">
        <v>2</v>
      </c>
      <c r="AQ41" s="1">
        <v>1</v>
      </c>
      <c r="AR41" s="1">
        <v>1</v>
      </c>
      <c r="AS41" s="1">
        <v>1</v>
      </c>
      <c r="AT41" s="1">
        <v>1</v>
      </c>
      <c r="AU41" s="4">
        <v>1</v>
      </c>
      <c r="AV41">
        <f t="shared" si="20"/>
        <v>5.996452088619021</v>
      </c>
      <c r="AW41">
        <f t="shared" si="31"/>
        <v>5.087596335232384</v>
      </c>
      <c r="AX41">
        <f t="shared" si="21"/>
        <v>-1.5859655562489583</v>
      </c>
      <c r="AY41">
        <f t="shared" si="22"/>
        <v>2.3694449673925866</v>
      </c>
      <c r="AZ41">
        <f t="shared" si="23"/>
        <v>0.1823215567939546</v>
      </c>
      <c r="BA41">
        <f t="shared" si="24"/>
        <v>1.3862943611198906</v>
      </c>
      <c r="BB41">
        <f t="shared" si="25"/>
        <v>-2.32165711324856</v>
      </c>
      <c r="BC41">
        <f t="shared" si="26"/>
        <v>3.2068032436339315</v>
      </c>
      <c r="BD41">
        <f t="shared" si="27"/>
        <v>7.212294468500341</v>
      </c>
      <c r="BE41">
        <f t="shared" si="28"/>
        <v>4.410486532370062</v>
      </c>
      <c r="BF41">
        <f t="shared" si="29"/>
        <v>8.365897056011608</v>
      </c>
      <c r="BG41" t="e">
        <f>LN(#REF!)</f>
        <v>#REF!</v>
      </c>
      <c r="BH41">
        <f t="shared" si="30"/>
        <v>0.6931471805599453</v>
      </c>
      <c r="BI41">
        <f t="shared" si="12"/>
        <v>5.8998973535824915</v>
      </c>
      <c r="BJ41">
        <f t="shared" si="13"/>
        <v>1.791759469228055</v>
      </c>
      <c r="BK41">
        <f t="shared" si="14"/>
        <v>2.5416019934645457</v>
      </c>
      <c r="BL41">
        <f t="shared" si="15"/>
        <v>7.313220387090301</v>
      </c>
      <c r="BM41">
        <f t="shared" si="18"/>
        <v>0</v>
      </c>
      <c r="BN41">
        <f t="shared" si="19"/>
        <v>0.6931471805599453</v>
      </c>
    </row>
    <row r="42" spans="1:66" ht="15">
      <c r="A42" t="s">
        <v>41</v>
      </c>
      <c r="B42">
        <v>3.391963013</v>
      </c>
      <c r="C42">
        <v>100</v>
      </c>
      <c r="D42" s="9">
        <v>5.605170185988092</v>
      </c>
      <c r="E42">
        <v>45</v>
      </c>
      <c r="F42">
        <v>780</v>
      </c>
      <c r="G42">
        <v>0.20475</v>
      </c>
      <c r="H42">
        <v>10.69145653</v>
      </c>
      <c r="I42">
        <v>1.2</v>
      </c>
      <c r="J42">
        <v>4</v>
      </c>
      <c r="K42">
        <v>0.09811087</v>
      </c>
      <c r="L42">
        <v>24.7</v>
      </c>
      <c r="M42">
        <v>1356</v>
      </c>
      <c r="N42">
        <f t="shared" si="16"/>
        <v>9.21375</v>
      </c>
      <c r="O42">
        <f t="shared" si="17"/>
        <v>481.11554385</v>
      </c>
      <c r="P42" s="1">
        <v>2</v>
      </c>
      <c r="Q42" s="2">
        <v>2</v>
      </c>
      <c r="R42" s="1">
        <v>365</v>
      </c>
      <c r="S42" s="1">
        <v>6</v>
      </c>
      <c r="T42" s="1">
        <v>12.7</v>
      </c>
      <c r="U42" s="1">
        <v>2</v>
      </c>
      <c r="V42" s="1">
        <v>1500</v>
      </c>
      <c r="W42" s="1">
        <v>1</v>
      </c>
      <c r="X42" s="1">
        <v>2</v>
      </c>
      <c r="Y42" s="1">
        <v>2</v>
      </c>
      <c r="Z42" s="1">
        <v>1</v>
      </c>
      <c r="AA42" s="1">
        <v>2</v>
      </c>
      <c r="AB42" s="1">
        <v>1</v>
      </c>
      <c r="AC42" s="1">
        <v>1</v>
      </c>
      <c r="AD42" s="1">
        <v>1</v>
      </c>
      <c r="AE42" s="1">
        <v>1</v>
      </c>
      <c r="AF42" s="1">
        <v>1</v>
      </c>
      <c r="AG42" s="1">
        <v>3</v>
      </c>
      <c r="AH42" s="1">
        <v>1</v>
      </c>
      <c r="AI42" s="1">
        <v>1</v>
      </c>
      <c r="AJ42" s="1">
        <v>2</v>
      </c>
      <c r="AK42" s="1">
        <v>1</v>
      </c>
      <c r="AL42" s="1">
        <v>2</v>
      </c>
      <c r="AM42" s="1">
        <v>2</v>
      </c>
      <c r="AN42" s="1">
        <v>2</v>
      </c>
      <c r="AO42" s="1">
        <v>2</v>
      </c>
      <c r="AP42" s="1">
        <v>2</v>
      </c>
      <c r="AQ42" s="1">
        <v>1</v>
      </c>
      <c r="AR42" s="1">
        <v>1</v>
      </c>
      <c r="AS42" s="1">
        <v>1</v>
      </c>
      <c r="AT42" s="1">
        <v>1</v>
      </c>
      <c r="AU42" s="4">
        <v>1</v>
      </c>
      <c r="AV42">
        <f t="shared" si="20"/>
        <v>3.8066624897703196</v>
      </c>
      <c r="AW42">
        <f t="shared" si="31"/>
        <v>6.659293919683638</v>
      </c>
      <c r="AX42">
        <f t="shared" si="21"/>
        <v>-1.5859655562489583</v>
      </c>
      <c r="AY42">
        <f t="shared" si="22"/>
        <v>2.3694449673925866</v>
      </c>
      <c r="AZ42">
        <f t="shared" si="23"/>
        <v>0.1823215567939546</v>
      </c>
      <c r="BA42">
        <f t="shared" si="24"/>
        <v>1.3862943611198906</v>
      </c>
      <c r="BB42">
        <f t="shared" si="25"/>
        <v>-2.32165711324856</v>
      </c>
      <c r="BC42">
        <f t="shared" si="26"/>
        <v>3.2068032436339315</v>
      </c>
      <c r="BD42">
        <f t="shared" si="27"/>
        <v>7.212294468500341</v>
      </c>
      <c r="BE42">
        <f t="shared" si="28"/>
        <v>2.2206969335213613</v>
      </c>
      <c r="BF42">
        <f t="shared" si="29"/>
        <v>6.176107457162907</v>
      </c>
      <c r="BG42" t="e">
        <f>LN(#REF!)</f>
        <v>#REF!</v>
      </c>
      <c r="BH42">
        <f t="shared" si="30"/>
        <v>0.6931471805599453</v>
      </c>
      <c r="BI42">
        <f t="shared" si="12"/>
        <v>5.8998973535824915</v>
      </c>
      <c r="BJ42">
        <f t="shared" si="13"/>
        <v>1.791759469228055</v>
      </c>
      <c r="BK42">
        <f t="shared" si="14"/>
        <v>2.5416019934645457</v>
      </c>
      <c r="BL42">
        <f t="shared" si="15"/>
        <v>7.313220387090301</v>
      </c>
      <c r="BM42">
        <f t="shared" si="18"/>
        <v>0</v>
      </c>
      <c r="BN42">
        <f t="shared" si="19"/>
        <v>0.6931471805599453</v>
      </c>
    </row>
    <row r="43" spans="1:66" ht="15">
      <c r="A43" t="s">
        <v>42</v>
      </c>
      <c r="B43">
        <v>1.07572989</v>
      </c>
      <c r="C43">
        <v>13.63</v>
      </c>
      <c r="D43" s="9">
        <v>3.612273245708441</v>
      </c>
      <c r="E43">
        <v>100</v>
      </c>
      <c r="F43">
        <v>114</v>
      </c>
      <c r="G43">
        <v>0.3853125</v>
      </c>
      <c r="H43">
        <v>1.863023337</v>
      </c>
      <c r="I43">
        <v>0.8</v>
      </c>
      <c r="J43">
        <v>4.88</v>
      </c>
      <c r="K43">
        <v>0.26945282</v>
      </c>
      <c r="L43">
        <v>27.7</v>
      </c>
      <c r="M43">
        <v>1698</v>
      </c>
      <c r="N43">
        <f t="shared" si="16"/>
        <v>38.53125</v>
      </c>
      <c r="O43">
        <f t="shared" si="17"/>
        <v>186.3023337</v>
      </c>
      <c r="P43" s="1">
        <v>3</v>
      </c>
      <c r="Q43" s="2">
        <v>2</v>
      </c>
      <c r="R43" s="1">
        <v>230</v>
      </c>
      <c r="S43" s="1">
        <v>2</v>
      </c>
      <c r="T43" s="1">
        <v>12.7</v>
      </c>
      <c r="U43" s="1">
        <v>2</v>
      </c>
      <c r="V43" s="1">
        <v>1100</v>
      </c>
      <c r="W43" s="1">
        <v>6</v>
      </c>
      <c r="X43" s="1">
        <v>1</v>
      </c>
      <c r="Y43" s="1">
        <v>1</v>
      </c>
      <c r="Z43" s="1">
        <v>3</v>
      </c>
      <c r="AA43" s="1">
        <v>1</v>
      </c>
      <c r="AB43" s="1">
        <v>1</v>
      </c>
      <c r="AC43" s="1">
        <v>0</v>
      </c>
      <c r="AD43" s="1">
        <v>1</v>
      </c>
      <c r="AE43" s="1">
        <v>0</v>
      </c>
      <c r="AF43" s="1">
        <v>1</v>
      </c>
      <c r="AG43" s="1">
        <v>4</v>
      </c>
      <c r="AH43" s="1">
        <v>1</v>
      </c>
      <c r="AI43" s="1">
        <v>0</v>
      </c>
      <c r="AJ43" s="1">
        <v>1</v>
      </c>
      <c r="AK43" s="1">
        <v>1</v>
      </c>
      <c r="AL43" s="1">
        <v>1</v>
      </c>
      <c r="AM43" s="1">
        <v>2</v>
      </c>
      <c r="AN43" s="1">
        <v>3</v>
      </c>
      <c r="AO43" s="1">
        <v>3</v>
      </c>
      <c r="AP43" s="1">
        <v>1</v>
      </c>
      <c r="AQ43" s="1">
        <v>2</v>
      </c>
      <c r="AR43" s="1">
        <v>2</v>
      </c>
      <c r="AS43" s="1">
        <v>1</v>
      </c>
      <c r="AT43" s="1">
        <v>2</v>
      </c>
      <c r="AU43" s="4">
        <v>2</v>
      </c>
      <c r="AV43">
        <f t="shared" si="20"/>
        <v>4.605170185988092</v>
      </c>
      <c r="AW43">
        <f t="shared" si="31"/>
        <v>4.736198448394496</v>
      </c>
      <c r="AX43">
        <f t="shared" si="21"/>
        <v>-0.9537005856234736</v>
      </c>
      <c r="AY43">
        <f t="shared" si="22"/>
        <v>0.6222006181110429</v>
      </c>
      <c r="AZ43">
        <f t="shared" si="23"/>
        <v>-0.2231435513142097</v>
      </c>
      <c r="BA43">
        <f t="shared" si="24"/>
        <v>1.5851452198650557</v>
      </c>
      <c r="BB43">
        <f t="shared" si="25"/>
        <v>-1.3113619688938047</v>
      </c>
      <c r="BC43">
        <f t="shared" si="26"/>
        <v>3.3214324131932926</v>
      </c>
      <c r="BD43">
        <f t="shared" si="27"/>
        <v>7.437206366871292</v>
      </c>
      <c r="BE43">
        <f t="shared" si="28"/>
        <v>3.6514696003646177</v>
      </c>
      <c r="BF43">
        <f t="shared" si="29"/>
        <v>5.2273708040991345</v>
      </c>
      <c r="BG43" t="e">
        <f>LN(#REF!)</f>
        <v>#REF!</v>
      </c>
      <c r="BH43">
        <f t="shared" si="30"/>
        <v>1.0986122886681098</v>
      </c>
      <c r="BI43">
        <f t="shared" si="12"/>
        <v>5.438079308923196</v>
      </c>
      <c r="BJ43">
        <f t="shared" si="13"/>
        <v>0.6931471805599453</v>
      </c>
      <c r="BK43">
        <f t="shared" si="14"/>
        <v>2.5416019934645457</v>
      </c>
      <c r="BL43">
        <f t="shared" si="15"/>
        <v>7.003065458786462</v>
      </c>
      <c r="BM43">
        <f t="shared" si="18"/>
        <v>0</v>
      </c>
      <c r="BN43">
        <v>1</v>
      </c>
    </row>
    <row r="44" spans="1:66" ht="15">
      <c r="A44" t="s">
        <v>42</v>
      </c>
      <c r="B44">
        <v>0.48155459</v>
      </c>
      <c r="C44">
        <v>13.63</v>
      </c>
      <c r="D44" s="9">
        <v>3.612273245708441</v>
      </c>
      <c r="E44">
        <v>326</v>
      </c>
      <c r="F44">
        <v>48</v>
      </c>
      <c r="G44">
        <v>0.3853125</v>
      </c>
      <c r="H44">
        <v>1.863023337</v>
      </c>
      <c r="I44">
        <v>0.8</v>
      </c>
      <c r="J44">
        <v>4.88</v>
      </c>
      <c r="K44">
        <v>0.26945282</v>
      </c>
      <c r="L44">
        <v>27.7</v>
      </c>
      <c r="M44">
        <v>1698</v>
      </c>
      <c r="N44">
        <f t="shared" si="16"/>
        <v>125.611875</v>
      </c>
      <c r="O44">
        <f t="shared" si="17"/>
        <v>607.345607862</v>
      </c>
      <c r="P44" s="1">
        <v>3</v>
      </c>
      <c r="Q44" s="2">
        <v>2</v>
      </c>
      <c r="R44" s="1">
        <v>230</v>
      </c>
      <c r="S44" s="1">
        <v>2</v>
      </c>
      <c r="T44" s="1">
        <v>12.7</v>
      </c>
      <c r="U44" s="1">
        <v>2</v>
      </c>
      <c r="V44" s="1">
        <v>1100</v>
      </c>
      <c r="W44" s="1">
        <v>6</v>
      </c>
      <c r="X44" s="1">
        <v>1</v>
      </c>
      <c r="Y44" s="1">
        <v>1</v>
      </c>
      <c r="Z44" s="1">
        <v>3</v>
      </c>
      <c r="AA44" s="1">
        <v>1</v>
      </c>
      <c r="AB44" s="1">
        <v>1</v>
      </c>
      <c r="AC44" s="1">
        <v>0</v>
      </c>
      <c r="AD44" s="1">
        <v>1</v>
      </c>
      <c r="AE44" s="1">
        <v>0</v>
      </c>
      <c r="AF44" s="1">
        <v>1</v>
      </c>
      <c r="AG44" s="1">
        <v>4</v>
      </c>
      <c r="AH44" s="1">
        <v>1</v>
      </c>
      <c r="AI44" s="1">
        <v>0</v>
      </c>
      <c r="AJ44" s="1">
        <v>1</v>
      </c>
      <c r="AK44" s="1">
        <v>1</v>
      </c>
      <c r="AL44" s="1">
        <v>1</v>
      </c>
      <c r="AM44" s="1">
        <v>2</v>
      </c>
      <c r="AN44" s="1">
        <v>3</v>
      </c>
      <c r="AO44" s="1">
        <v>3</v>
      </c>
      <c r="AP44" s="1">
        <v>1</v>
      </c>
      <c r="AQ44" s="1">
        <v>2</v>
      </c>
      <c r="AR44" s="1">
        <v>2</v>
      </c>
      <c r="AS44" s="1">
        <v>1</v>
      </c>
      <c r="AT44" s="1">
        <v>2</v>
      </c>
      <c r="AU44" s="4">
        <v>2</v>
      </c>
      <c r="AV44">
        <f t="shared" si="20"/>
        <v>5.786897381366708</v>
      </c>
      <c r="AW44">
        <f t="shared" si="31"/>
        <v>3.871201010907891</v>
      </c>
      <c r="AX44">
        <f t="shared" si="21"/>
        <v>-0.9537005856234736</v>
      </c>
      <c r="AY44">
        <f t="shared" si="22"/>
        <v>0.6222006181110429</v>
      </c>
      <c r="AZ44">
        <f t="shared" si="23"/>
        <v>-0.2231435513142097</v>
      </c>
      <c r="BA44">
        <f t="shared" si="24"/>
        <v>1.5851452198650557</v>
      </c>
      <c r="BB44">
        <f t="shared" si="25"/>
        <v>-1.3113619688938047</v>
      </c>
      <c r="BC44">
        <f t="shared" si="26"/>
        <v>3.3214324131932926</v>
      </c>
      <c r="BD44">
        <f t="shared" si="27"/>
        <v>7.437206366871292</v>
      </c>
      <c r="BE44">
        <f t="shared" si="28"/>
        <v>4.833196795743234</v>
      </c>
      <c r="BF44">
        <f t="shared" si="29"/>
        <v>6.40909799947775</v>
      </c>
      <c r="BG44" t="e">
        <f>LN(#REF!)</f>
        <v>#REF!</v>
      </c>
      <c r="BH44">
        <f t="shared" si="30"/>
        <v>1.0986122886681098</v>
      </c>
      <c r="BI44">
        <f t="shared" si="12"/>
        <v>5.438079308923196</v>
      </c>
      <c r="BJ44">
        <f t="shared" si="13"/>
        <v>0.6931471805599453</v>
      </c>
      <c r="BK44">
        <f t="shared" si="14"/>
        <v>2.5416019934645457</v>
      </c>
      <c r="BL44">
        <f t="shared" si="15"/>
        <v>7.003065458786462</v>
      </c>
      <c r="BM44">
        <f t="shared" si="18"/>
        <v>0</v>
      </c>
      <c r="BN44">
        <v>1</v>
      </c>
    </row>
    <row r="45" spans="1:66" ht="15">
      <c r="A45" t="s">
        <v>43</v>
      </c>
      <c r="B45">
        <v>0.97266039</v>
      </c>
      <c r="C45">
        <v>13.63</v>
      </c>
      <c r="D45" s="9">
        <v>3.612273245708441</v>
      </c>
      <c r="E45">
        <v>432</v>
      </c>
      <c r="F45">
        <v>88</v>
      </c>
      <c r="G45">
        <v>0.3853125</v>
      </c>
      <c r="H45">
        <v>1.863023337</v>
      </c>
      <c r="I45">
        <v>0.8</v>
      </c>
      <c r="J45">
        <v>4.88</v>
      </c>
      <c r="K45">
        <v>0.26945282</v>
      </c>
      <c r="L45">
        <v>27.7</v>
      </c>
      <c r="M45">
        <v>1698</v>
      </c>
      <c r="N45">
        <f t="shared" si="16"/>
        <v>166.455</v>
      </c>
      <c r="O45">
        <f t="shared" si="17"/>
        <v>804.826081584</v>
      </c>
      <c r="P45" s="1">
        <v>3</v>
      </c>
      <c r="Q45" s="2">
        <v>2</v>
      </c>
      <c r="R45" s="1">
        <v>230</v>
      </c>
      <c r="S45" s="1">
        <v>2</v>
      </c>
      <c r="T45" s="1">
        <v>12.7</v>
      </c>
      <c r="U45" s="1">
        <v>2</v>
      </c>
      <c r="V45" s="1">
        <v>1100</v>
      </c>
      <c r="W45" s="1">
        <v>6</v>
      </c>
      <c r="X45" s="1">
        <v>1</v>
      </c>
      <c r="Y45" s="1">
        <v>1</v>
      </c>
      <c r="Z45" s="1">
        <v>3</v>
      </c>
      <c r="AA45" s="1">
        <v>1</v>
      </c>
      <c r="AB45" s="1">
        <v>1</v>
      </c>
      <c r="AC45" s="1">
        <v>0</v>
      </c>
      <c r="AD45" s="1">
        <v>1</v>
      </c>
      <c r="AE45" s="1">
        <v>0</v>
      </c>
      <c r="AF45" s="1">
        <v>1</v>
      </c>
      <c r="AG45" s="1">
        <v>4</v>
      </c>
      <c r="AH45" s="1">
        <v>1</v>
      </c>
      <c r="AI45" s="1">
        <v>0</v>
      </c>
      <c r="AJ45" s="1">
        <v>1</v>
      </c>
      <c r="AK45" s="1">
        <v>1</v>
      </c>
      <c r="AL45" s="1">
        <v>1</v>
      </c>
      <c r="AM45" s="1">
        <v>2</v>
      </c>
      <c r="AN45" s="1">
        <v>3</v>
      </c>
      <c r="AO45" s="1">
        <v>3</v>
      </c>
      <c r="AP45" s="1">
        <v>1</v>
      </c>
      <c r="AQ45" s="1">
        <v>2</v>
      </c>
      <c r="AR45" s="1">
        <v>2</v>
      </c>
      <c r="AS45" s="1">
        <v>1</v>
      </c>
      <c r="AT45" s="1">
        <v>2</v>
      </c>
      <c r="AU45" s="4">
        <v>2</v>
      </c>
      <c r="AV45">
        <f t="shared" si="20"/>
        <v>6.068425588244111</v>
      </c>
      <c r="AW45">
        <f t="shared" si="31"/>
        <v>4.477336814478207</v>
      </c>
      <c r="AX45">
        <f t="shared" si="21"/>
        <v>-0.9537005856234736</v>
      </c>
      <c r="AY45">
        <f t="shared" si="22"/>
        <v>0.6222006181110429</v>
      </c>
      <c r="AZ45">
        <f t="shared" si="23"/>
        <v>-0.2231435513142097</v>
      </c>
      <c r="BA45">
        <f t="shared" si="24"/>
        <v>1.5851452198650557</v>
      </c>
      <c r="BB45">
        <f t="shared" si="25"/>
        <v>-1.3113619688938047</v>
      </c>
      <c r="BC45">
        <f t="shared" si="26"/>
        <v>3.3214324131932926</v>
      </c>
      <c r="BD45">
        <f t="shared" si="27"/>
        <v>7.437206366871292</v>
      </c>
      <c r="BE45">
        <f t="shared" si="28"/>
        <v>5.114725002620637</v>
      </c>
      <c r="BF45">
        <f t="shared" si="29"/>
        <v>6.690626206355153</v>
      </c>
      <c r="BG45" t="e">
        <f>LN(#REF!)</f>
        <v>#REF!</v>
      </c>
      <c r="BH45">
        <f t="shared" si="30"/>
        <v>1.0986122886681098</v>
      </c>
      <c r="BI45">
        <f t="shared" si="12"/>
        <v>5.438079308923196</v>
      </c>
      <c r="BJ45">
        <f t="shared" si="13"/>
        <v>0.6931471805599453</v>
      </c>
      <c r="BK45">
        <f t="shared" si="14"/>
        <v>2.5416019934645457</v>
      </c>
      <c r="BL45">
        <f t="shared" si="15"/>
        <v>7.003065458786462</v>
      </c>
      <c r="BM45">
        <f t="shared" si="18"/>
        <v>0</v>
      </c>
      <c r="BN45">
        <v>1</v>
      </c>
    </row>
    <row r="46" spans="1:66" ht="15">
      <c r="A46" t="s">
        <v>44</v>
      </c>
      <c r="B46">
        <v>1.145945248</v>
      </c>
      <c r="C46">
        <v>13.63</v>
      </c>
      <c r="D46" s="9">
        <v>3.612273245708441</v>
      </c>
      <c r="E46">
        <v>106</v>
      </c>
      <c r="F46">
        <v>12</v>
      </c>
      <c r="G46">
        <v>0.3853125</v>
      </c>
      <c r="H46">
        <v>1.863023337</v>
      </c>
      <c r="I46">
        <v>0.8</v>
      </c>
      <c r="J46">
        <v>4.88</v>
      </c>
      <c r="K46">
        <v>0.26945282</v>
      </c>
      <c r="L46">
        <v>27.7</v>
      </c>
      <c r="M46">
        <v>1698</v>
      </c>
      <c r="N46">
        <f t="shared" si="16"/>
        <v>40.843125</v>
      </c>
      <c r="O46">
        <f t="shared" si="17"/>
        <v>197.480473722</v>
      </c>
      <c r="P46" s="1">
        <v>3</v>
      </c>
      <c r="Q46" s="2">
        <v>2</v>
      </c>
      <c r="R46" s="1">
        <v>230</v>
      </c>
      <c r="S46" s="1">
        <v>2</v>
      </c>
      <c r="T46" s="1">
        <v>12.7</v>
      </c>
      <c r="U46" s="1">
        <v>2</v>
      </c>
      <c r="V46" s="1">
        <v>1100</v>
      </c>
      <c r="W46" s="1">
        <v>6</v>
      </c>
      <c r="X46" s="1">
        <v>1</v>
      </c>
      <c r="Y46" s="1">
        <v>1</v>
      </c>
      <c r="Z46" s="1">
        <v>3</v>
      </c>
      <c r="AA46" s="1">
        <v>1</v>
      </c>
      <c r="AB46" s="1">
        <v>1</v>
      </c>
      <c r="AC46" s="1">
        <v>0</v>
      </c>
      <c r="AD46" s="1">
        <v>1</v>
      </c>
      <c r="AE46" s="1">
        <v>0</v>
      </c>
      <c r="AF46" s="1">
        <v>1</v>
      </c>
      <c r="AG46" s="1">
        <v>4</v>
      </c>
      <c r="AH46" s="1">
        <v>1</v>
      </c>
      <c r="AI46" s="1">
        <v>0</v>
      </c>
      <c r="AJ46" s="1">
        <v>1</v>
      </c>
      <c r="AK46" s="1">
        <v>1</v>
      </c>
      <c r="AL46" s="1">
        <v>1</v>
      </c>
      <c r="AM46" s="1">
        <v>2</v>
      </c>
      <c r="AN46" s="1">
        <v>3</v>
      </c>
      <c r="AO46" s="1">
        <v>3</v>
      </c>
      <c r="AP46" s="1">
        <v>1</v>
      </c>
      <c r="AQ46" s="1">
        <v>2</v>
      </c>
      <c r="AR46" s="1">
        <v>2</v>
      </c>
      <c r="AS46" s="1">
        <v>1</v>
      </c>
      <c r="AT46" s="1">
        <v>2</v>
      </c>
      <c r="AU46" s="4">
        <v>2</v>
      </c>
      <c r="AV46">
        <f t="shared" si="20"/>
        <v>4.663439094112067</v>
      </c>
      <c r="AW46">
        <f t="shared" si="31"/>
        <v>2.4849066497880004</v>
      </c>
      <c r="AX46">
        <f t="shared" si="21"/>
        <v>-0.9537005856234736</v>
      </c>
      <c r="AY46">
        <f t="shared" si="22"/>
        <v>0.6222006181110429</v>
      </c>
      <c r="AZ46">
        <f t="shared" si="23"/>
        <v>-0.2231435513142097</v>
      </c>
      <c r="BA46">
        <f t="shared" si="24"/>
        <v>1.5851452198650557</v>
      </c>
      <c r="BB46">
        <f t="shared" si="25"/>
        <v>-1.3113619688938047</v>
      </c>
      <c r="BC46">
        <f t="shared" si="26"/>
        <v>3.3214324131932926</v>
      </c>
      <c r="BD46">
        <f t="shared" si="27"/>
        <v>7.437206366871292</v>
      </c>
      <c r="BE46">
        <f t="shared" si="28"/>
        <v>3.7097385084885937</v>
      </c>
      <c r="BF46">
        <f t="shared" si="29"/>
        <v>5.2856397122231105</v>
      </c>
      <c r="BG46" t="e">
        <f>LN(#REF!)</f>
        <v>#REF!</v>
      </c>
      <c r="BH46">
        <f t="shared" si="30"/>
        <v>1.0986122886681098</v>
      </c>
      <c r="BI46">
        <f t="shared" si="12"/>
        <v>5.438079308923196</v>
      </c>
      <c r="BJ46">
        <f t="shared" si="13"/>
        <v>0.6931471805599453</v>
      </c>
      <c r="BK46">
        <f t="shared" si="14"/>
        <v>2.5416019934645457</v>
      </c>
      <c r="BL46">
        <f t="shared" si="15"/>
        <v>7.003065458786462</v>
      </c>
      <c r="BM46">
        <f t="shared" si="18"/>
        <v>0</v>
      </c>
      <c r="BN46">
        <v>1</v>
      </c>
    </row>
    <row r="47" spans="1:66" ht="15">
      <c r="A47" t="s">
        <v>45</v>
      </c>
      <c r="B47">
        <v>0.869120794</v>
      </c>
      <c r="C47">
        <v>13.63</v>
      </c>
      <c r="D47" s="9">
        <v>3.612273245708441</v>
      </c>
      <c r="E47">
        <v>131</v>
      </c>
      <c r="F47">
        <v>0</v>
      </c>
      <c r="G47">
        <v>0.3853125</v>
      </c>
      <c r="H47">
        <v>1.863023337</v>
      </c>
      <c r="I47">
        <v>0.8</v>
      </c>
      <c r="J47">
        <v>4.88</v>
      </c>
      <c r="K47">
        <v>0.26945282</v>
      </c>
      <c r="L47">
        <v>27.7</v>
      </c>
      <c r="M47">
        <v>1698</v>
      </c>
      <c r="N47">
        <f t="shared" si="16"/>
        <v>50.4759375</v>
      </c>
      <c r="O47">
        <f t="shared" si="17"/>
        <v>244.056057147</v>
      </c>
      <c r="P47" s="1">
        <v>3</v>
      </c>
      <c r="Q47" s="2">
        <v>2</v>
      </c>
      <c r="R47" s="1">
        <v>230</v>
      </c>
      <c r="S47" s="1">
        <v>2</v>
      </c>
      <c r="T47" s="1">
        <v>12.7</v>
      </c>
      <c r="U47" s="1">
        <v>2</v>
      </c>
      <c r="V47" s="1">
        <v>1100</v>
      </c>
      <c r="W47" s="1">
        <v>6</v>
      </c>
      <c r="X47" s="1">
        <v>1</v>
      </c>
      <c r="Y47" s="1">
        <v>1</v>
      </c>
      <c r="Z47" s="1">
        <v>3</v>
      </c>
      <c r="AA47" s="1">
        <v>1</v>
      </c>
      <c r="AB47" s="1">
        <v>1</v>
      </c>
      <c r="AC47" s="1">
        <v>0</v>
      </c>
      <c r="AD47" s="1">
        <v>1</v>
      </c>
      <c r="AE47" s="1">
        <v>0</v>
      </c>
      <c r="AF47" s="1">
        <v>1</v>
      </c>
      <c r="AG47" s="1">
        <v>4</v>
      </c>
      <c r="AH47" s="1">
        <v>1</v>
      </c>
      <c r="AI47" s="1">
        <v>0</v>
      </c>
      <c r="AJ47" s="1">
        <v>1</v>
      </c>
      <c r="AK47" s="1">
        <v>1</v>
      </c>
      <c r="AL47" s="1">
        <v>1</v>
      </c>
      <c r="AM47" s="1">
        <v>2</v>
      </c>
      <c r="AN47" s="1">
        <v>3</v>
      </c>
      <c r="AO47" s="1">
        <v>3</v>
      </c>
      <c r="AP47" s="1">
        <v>1</v>
      </c>
      <c r="AQ47" s="1">
        <v>2</v>
      </c>
      <c r="AR47" s="1">
        <v>2</v>
      </c>
      <c r="AS47" s="1">
        <v>1</v>
      </c>
      <c r="AT47" s="1">
        <v>2</v>
      </c>
      <c r="AU47" s="4">
        <v>2</v>
      </c>
      <c r="AV47">
        <f t="shared" si="20"/>
        <v>4.875197323201151</v>
      </c>
      <c r="AW47">
        <v>1</v>
      </c>
      <c r="AX47">
        <f t="shared" si="21"/>
        <v>-0.9537005856234736</v>
      </c>
      <c r="AY47">
        <f t="shared" si="22"/>
        <v>0.6222006181110429</v>
      </c>
      <c r="AZ47">
        <f t="shared" si="23"/>
        <v>-0.2231435513142097</v>
      </c>
      <c r="BA47">
        <f t="shared" si="24"/>
        <v>1.5851452198650557</v>
      </c>
      <c r="BB47">
        <f t="shared" si="25"/>
        <v>-1.3113619688938047</v>
      </c>
      <c r="BC47">
        <f t="shared" si="26"/>
        <v>3.3214324131932926</v>
      </c>
      <c r="BD47">
        <f t="shared" si="27"/>
        <v>7.437206366871292</v>
      </c>
      <c r="BE47">
        <f t="shared" si="28"/>
        <v>3.921496737577678</v>
      </c>
      <c r="BF47">
        <f t="shared" si="29"/>
        <v>5.497397941312195</v>
      </c>
      <c r="BG47" t="e">
        <f>LN(#REF!)</f>
        <v>#REF!</v>
      </c>
      <c r="BH47">
        <f t="shared" si="30"/>
        <v>1.0986122886681098</v>
      </c>
      <c r="BI47">
        <f t="shared" si="12"/>
        <v>5.438079308923196</v>
      </c>
      <c r="BJ47">
        <f t="shared" si="13"/>
        <v>0.6931471805599453</v>
      </c>
      <c r="BK47">
        <f t="shared" si="14"/>
        <v>2.5416019934645457</v>
      </c>
      <c r="BL47">
        <f t="shared" si="15"/>
        <v>7.003065458786462</v>
      </c>
      <c r="BM47">
        <f t="shared" si="18"/>
        <v>0</v>
      </c>
      <c r="BN47">
        <v>1</v>
      </c>
    </row>
    <row r="48" spans="1:66" ht="15">
      <c r="A48" t="s">
        <v>46</v>
      </c>
      <c r="B48">
        <v>1.208221711</v>
      </c>
      <c r="C48">
        <v>13.63</v>
      </c>
      <c r="D48" s="9">
        <v>3.612273245708441</v>
      </c>
      <c r="E48">
        <v>390</v>
      </c>
      <c r="F48">
        <v>183</v>
      </c>
      <c r="G48">
        <v>0.3853125</v>
      </c>
      <c r="H48">
        <v>1.863023337</v>
      </c>
      <c r="I48">
        <v>0.8</v>
      </c>
      <c r="J48">
        <v>4.88</v>
      </c>
      <c r="K48">
        <v>0.26945282</v>
      </c>
      <c r="L48">
        <v>27.7</v>
      </c>
      <c r="M48">
        <v>1698</v>
      </c>
      <c r="N48">
        <f t="shared" si="16"/>
        <v>150.271875</v>
      </c>
      <c r="O48">
        <f t="shared" si="17"/>
        <v>726.57910143</v>
      </c>
      <c r="P48" s="1">
        <v>3</v>
      </c>
      <c r="Q48" s="2">
        <v>2</v>
      </c>
      <c r="R48" s="1">
        <v>230</v>
      </c>
      <c r="S48" s="1">
        <v>2</v>
      </c>
      <c r="T48" s="1">
        <v>12.7</v>
      </c>
      <c r="U48" s="1">
        <v>2</v>
      </c>
      <c r="V48" s="1">
        <v>1100</v>
      </c>
      <c r="W48" s="1">
        <v>6</v>
      </c>
      <c r="X48" s="1">
        <v>1</v>
      </c>
      <c r="Y48" s="1">
        <v>1</v>
      </c>
      <c r="Z48" s="1">
        <v>3</v>
      </c>
      <c r="AA48" s="1">
        <v>1</v>
      </c>
      <c r="AB48" s="1">
        <v>1</v>
      </c>
      <c r="AC48" s="1">
        <v>0</v>
      </c>
      <c r="AD48" s="1">
        <v>1</v>
      </c>
      <c r="AE48" s="1">
        <v>0</v>
      </c>
      <c r="AF48" s="1">
        <v>1</v>
      </c>
      <c r="AG48" s="1">
        <v>4</v>
      </c>
      <c r="AH48" s="1">
        <v>1</v>
      </c>
      <c r="AI48" s="1">
        <v>0</v>
      </c>
      <c r="AJ48" s="1">
        <v>1</v>
      </c>
      <c r="AK48" s="1">
        <v>1</v>
      </c>
      <c r="AL48" s="1">
        <v>1</v>
      </c>
      <c r="AM48" s="1">
        <v>2</v>
      </c>
      <c r="AN48" s="1">
        <v>3</v>
      </c>
      <c r="AO48" s="1">
        <v>3</v>
      </c>
      <c r="AP48" s="1">
        <v>1</v>
      </c>
      <c r="AQ48" s="1">
        <v>2</v>
      </c>
      <c r="AR48" s="1">
        <v>2</v>
      </c>
      <c r="AS48" s="1">
        <v>1</v>
      </c>
      <c r="AT48" s="1">
        <v>2</v>
      </c>
      <c r="AU48" s="4">
        <v>2</v>
      </c>
      <c r="AV48">
        <f t="shared" si="20"/>
        <v>5.966146739123692</v>
      </c>
      <c r="AW48">
        <f>LN(F48)</f>
        <v>5.209486152841421</v>
      </c>
      <c r="AX48">
        <f t="shared" si="21"/>
        <v>-0.9537005856234736</v>
      </c>
      <c r="AY48">
        <f t="shared" si="22"/>
        <v>0.6222006181110429</v>
      </c>
      <c r="AZ48">
        <f t="shared" si="23"/>
        <v>-0.2231435513142097</v>
      </c>
      <c r="BA48">
        <f t="shared" si="24"/>
        <v>1.5851452198650557</v>
      </c>
      <c r="BB48">
        <f t="shared" si="25"/>
        <v>-1.3113619688938047</v>
      </c>
      <c r="BC48">
        <f t="shared" si="26"/>
        <v>3.3214324131932926</v>
      </c>
      <c r="BD48">
        <f t="shared" si="27"/>
        <v>7.437206366871292</v>
      </c>
      <c r="BE48">
        <f t="shared" si="28"/>
        <v>5.0124461535002185</v>
      </c>
      <c r="BF48">
        <f t="shared" si="29"/>
        <v>6.588347357234735</v>
      </c>
      <c r="BG48" t="e">
        <f>LN(#REF!)</f>
        <v>#REF!</v>
      </c>
      <c r="BH48">
        <f t="shared" si="30"/>
        <v>1.0986122886681098</v>
      </c>
      <c r="BI48">
        <f t="shared" si="12"/>
        <v>5.438079308923196</v>
      </c>
      <c r="BJ48">
        <f t="shared" si="13"/>
        <v>0.6931471805599453</v>
      </c>
      <c r="BK48">
        <f t="shared" si="14"/>
        <v>2.5416019934645457</v>
      </c>
      <c r="BL48">
        <f t="shared" si="15"/>
        <v>7.003065458786462</v>
      </c>
      <c r="BM48">
        <f t="shared" si="18"/>
        <v>0</v>
      </c>
      <c r="BN48">
        <v>1</v>
      </c>
    </row>
    <row r="49" spans="1:66" ht="15">
      <c r="A49" t="s">
        <v>47</v>
      </c>
      <c r="B49">
        <v>0.704146289</v>
      </c>
      <c r="C49">
        <v>13.63</v>
      </c>
      <c r="D49" s="9">
        <v>3.612273245708441</v>
      </c>
      <c r="E49">
        <v>331</v>
      </c>
      <c r="F49">
        <v>21</v>
      </c>
      <c r="G49">
        <v>0.3853125</v>
      </c>
      <c r="H49">
        <v>1.863023337</v>
      </c>
      <c r="I49">
        <v>0.8</v>
      </c>
      <c r="J49">
        <v>4.88</v>
      </c>
      <c r="K49">
        <v>0.26945282</v>
      </c>
      <c r="L49">
        <v>27.7</v>
      </c>
      <c r="M49">
        <v>1698</v>
      </c>
      <c r="N49">
        <f t="shared" si="16"/>
        <v>127.5384375</v>
      </c>
      <c r="O49">
        <f t="shared" si="17"/>
        <v>616.660724547</v>
      </c>
      <c r="P49" s="1">
        <v>3</v>
      </c>
      <c r="Q49" s="2">
        <v>2</v>
      </c>
      <c r="R49" s="1">
        <v>230</v>
      </c>
      <c r="S49" s="1">
        <v>2</v>
      </c>
      <c r="T49" s="1">
        <v>12.7</v>
      </c>
      <c r="U49" s="1">
        <v>2</v>
      </c>
      <c r="V49" s="1">
        <v>1100</v>
      </c>
      <c r="W49" s="1">
        <v>6</v>
      </c>
      <c r="X49" s="1">
        <v>1</v>
      </c>
      <c r="Y49" s="1">
        <v>1</v>
      </c>
      <c r="Z49" s="1">
        <v>3</v>
      </c>
      <c r="AA49" s="1">
        <v>1</v>
      </c>
      <c r="AB49" s="1">
        <v>1</v>
      </c>
      <c r="AC49" s="1">
        <v>0</v>
      </c>
      <c r="AD49" s="1">
        <v>1</v>
      </c>
      <c r="AE49" s="1">
        <v>0</v>
      </c>
      <c r="AF49" s="1">
        <v>1</v>
      </c>
      <c r="AG49" s="1">
        <v>4</v>
      </c>
      <c r="AH49" s="1">
        <v>1</v>
      </c>
      <c r="AI49" s="1">
        <v>0</v>
      </c>
      <c r="AJ49" s="1">
        <v>1</v>
      </c>
      <c r="AK49" s="1">
        <v>1</v>
      </c>
      <c r="AL49" s="1">
        <v>1</v>
      </c>
      <c r="AM49" s="1">
        <v>2</v>
      </c>
      <c r="AN49" s="1">
        <v>3</v>
      </c>
      <c r="AO49" s="1">
        <v>3</v>
      </c>
      <c r="AP49" s="1">
        <v>1</v>
      </c>
      <c r="AQ49" s="1">
        <v>2</v>
      </c>
      <c r="AR49" s="1">
        <v>2</v>
      </c>
      <c r="AS49" s="1">
        <v>1</v>
      </c>
      <c r="AT49" s="1">
        <v>2</v>
      </c>
      <c r="AU49" s="4">
        <v>2</v>
      </c>
      <c r="AV49">
        <f t="shared" si="20"/>
        <v>5.802118375377063</v>
      </c>
      <c r="AW49">
        <f>LN(F49)</f>
        <v>3.044522437723423</v>
      </c>
      <c r="AX49">
        <f t="shared" si="21"/>
        <v>-0.9537005856234736</v>
      </c>
      <c r="AY49">
        <f t="shared" si="22"/>
        <v>0.6222006181110429</v>
      </c>
      <c r="AZ49">
        <f t="shared" si="23"/>
        <v>-0.2231435513142097</v>
      </c>
      <c r="BA49">
        <f t="shared" si="24"/>
        <v>1.5851452198650557</v>
      </c>
      <c r="BB49">
        <f t="shared" si="25"/>
        <v>-1.3113619688938047</v>
      </c>
      <c r="BC49">
        <f t="shared" si="26"/>
        <v>3.3214324131932926</v>
      </c>
      <c r="BD49">
        <f t="shared" si="27"/>
        <v>7.437206366871292</v>
      </c>
      <c r="BE49">
        <f t="shared" si="28"/>
        <v>4.848417789753589</v>
      </c>
      <c r="BF49">
        <f t="shared" si="29"/>
        <v>6.4243189934881055</v>
      </c>
      <c r="BG49" t="e">
        <f>LN(#REF!)</f>
        <v>#REF!</v>
      </c>
      <c r="BH49">
        <f t="shared" si="30"/>
        <v>1.0986122886681098</v>
      </c>
      <c r="BI49">
        <f t="shared" si="12"/>
        <v>5.438079308923196</v>
      </c>
      <c r="BJ49">
        <f t="shared" si="13"/>
        <v>0.6931471805599453</v>
      </c>
      <c r="BK49">
        <f t="shared" si="14"/>
        <v>2.5416019934645457</v>
      </c>
      <c r="BL49">
        <f t="shared" si="15"/>
        <v>7.003065458786462</v>
      </c>
      <c r="BM49">
        <f t="shared" si="18"/>
        <v>0</v>
      </c>
      <c r="BN49">
        <v>1</v>
      </c>
    </row>
    <row r="50" spans="1:66" ht="15">
      <c r="A50" t="s">
        <v>48</v>
      </c>
      <c r="B50">
        <v>1.085272786</v>
      </c>
      <c r="C50">
        <v>13.63</v>
      </c>
      <c r="D50" s="9">
        <v>3.612273245708441</v>
      </c>
      <c r="E50">
        <v>98</v>
      </c>
      <c r="F50">
        <v>39</v>
      </c>
      <c r="G50">
        <v>0.3853125</v>
      </c>
      <c r="H50">
        <v>1.863023337</v>
      </c>
      <c r="I50">
        <v>0.8</v>
      </c>
      <c r="J50">
        <v>4.88</v>
      </c>
      <c r="K50">
        <v>0.26945282</v>
      </c>
      <c r="L50">
        <v>27.7</v>
      </c>
      <c r="M50">
        <v>1698</v>
      </c>
      <c r="N50">
        <f t="shared" si="16"/>
        <v>37.760625</v>
      </c>
      <c r="O50">
        <f t="shared" si="17"/>
        <v>182.576287026</v>
      </c>
      <c r="P50" s="1">
        <v>3</v>
      </c>
      <c r="Q50" s="2">
        <v>2</v>
      </c>
      <c r="R50" s="1">
        <v>230</v>
      </c>
      <c r="S50" s="1">
        <v>2</v>
      </c>
      <c r="T50" s="1">
        <v>12.7</v>
      </c>
      <c r="U50" s="1">
        <v>2</v>
      </c>
      <c r="V50" s="1">
        <v>1100</v>
      </c>
      <c r="W50" s="1">
        <v>6</v>
      </c>
      <c r="X50" s="1">
        <v>1</v>
      </c>
      <c r="Y50" s="1">
        <v>1</v>
      </c>
      <c r="Z50" s="1">
        <v>3</v>
      </c>
      <c r="AA50" s="1">
        <v>1</v>
      </c>
      <c r="AB50" s="1">
        <v>1</v>
      </c>
      <c r="AC50" s="1">
        <v>0</v>
      </c>
      <c r="AD50" s="1">
        <v>1</v>
      </c>
      <c r="AE50" s="1">
        <v>0</v>
      </c>
      <c r="AF50" s="1">
        <v>1</v>
      </c>
      <c r="AG50" s="1">
        <v>4</v>
      </c>
      <c r="AH50" s="1">
        <v>1</v>
      </c>
      <c r="AI50" s="1">
        <v>0</v>
      </c>
      <c r="AJ50" s="1">
        <v>1</v>
      </c>
      <c r="AK50" s="1">
        <v>1</v>
      </c>
      <c r="AL50" s="1">
        <v>1</v>
      </c>
      <c r="AM50" s="1">
        <v>2</v>
      </c>
      <c r="AN50" s="1">
        <v>3</v>
      </c>
      <c r="AO50" s="1">
        <v>3</v>
      </c>
      <c r="AP50" s="1">
        <v>1</v>
      </c>
      <c r="AQ50" s="1">
        <v>2</v>
      </c>
      <c r="AR50" s="1">
        <v>2</v>
      </c>
      <c r="AS50" s="1">
        <v>1</v>
      </c>
      <c r="AT50" s="1">
        <v>2</v>
      </c>
      <c r="AU50" s="4">
        <v>2</v>
      </c>
      <c r="AV50">
        <f t="shared" si="20"/>
        <v>4.584967478670572</v>
      </c>
      <c r="AW50">
        <f>LN(F50)</f>
        <v>3.6635616461296463</v>
      </c>
      <c r="AX50">
        <f t="shared" si="21"/>
        <v>-0.9537005856234736</v>
      </c>
      <c r="AY50">
        <f t="shared" si="22"/>
        <v>0.6222006181110429</v>
      </c>
      <c r="AZ50">
        <f t="shared" si="23"/>
        <v>-0.2231435513142097</v>
      </c>
      <c r="BA50">
        <f t="shared" si="24"/>
        <v>1.5851452198650557</v>
      </c>
      <c r="BB50">
        <f t="shared" si="25"/>
        <v>-1.3113619688938047</v>
      </c>
      <c r="BC50">
        <f t="shared" si="26"/>
        <v>3.3214324131932926</v>
      </c>
      <c r="BD50">
        <f t="shared" si="27"/>
        <v>7.437206366871292</v>
      </c>
      <c r="BE50">
        <f t="shared" si="28"/>
        <v>3.631266893047098</v>
      </c>
      <c r="BF50">
        <f t="shared" si="29"/>
        <v>5.207168096781615</v>
      </c>
      <c r="BG50" t="e">
        <f>LN(#REF!)</f>
        <v>#REF!</v>
      </c>
      <c r="BH50">
        <f t="shared" si="30"/>
        <v>1.0986122886681098</v>
      </c>
      <c r="BI50">
        <f t="shared" si="12"/>
        <v>5.438079308923196</v>
      </c>
      <c r="BJ50">
        <f t="shared" si="13"/>
        <v>0.6931471805599453</v>
      </c>
      <c r="BK50">
        <f t="shared" si="14"/>
        <v>2.5416019934645457</v>
      </c>
      <c r="BL50">
        <f t="shared" si="15"/>
        <v>7.003065458786462</v>
      </c>
      <c r="BM50">
        <f t="shared" si="18"/>
        <v>0</v>
      </c>
      <c r="BN50">
        <v>1</v>
      </c>
    </row>
    <row r="51" spans="1:66" ht="15">
      <c r="A51" t="s">
        <v>49</v>
      </c>
      <c r="B51">
        <v>0.988044415</v>
      </c>
      <c r="C51">
        <v>13.63</v>
      </c>
      <c r="D51" s="9">
        <v>3.612273245708441</v>
      </c>
      <c r="E51">
        <v>252</v>
      </c>
      <c r="F51">
        <v>1</v>
      </c>
      <c r="G51">
        <v>0.3853125</v>
      </c>
      <c r="H51">
        <v>1.863023337</v>
      </c>
      <c r="I51">
        <v>0.8</v>
      </c>
      <c r="J51">
        <v>4.88</v>
      </c>
      <c r="K51">
        <v>0.26945282</v>
      </c>
      <c r="L51">
        <v>27.7</v>
      </c>
      <c r="M51">
        <v>1698</v>
      </c>
      <c r="N51">
        <f t="shared" si="16"/>
        <v>97.09875</v>
      </c>
      <c r="O51">
        <f t="shared" si="17"/>
        <v>469.481880924</v>
      </c>
      <c r="P51" s="1">
        <v>3</v>
      </c>
      <c r="Q51" s="2">
        <v>2</v>
      </c>
      <c r="R51" s="1">
        <v>230</v>
      </c>
      <c r="S51" s="1">
        <v>2</v>
      </c>
      <c r="T51" s="1">
        <v>12.7</v>
      </c>
      <c r="U51" s="1">
        <v>2</v>
      </c>
      <c r="V51" s="1">
        <v>1100</v>
      </c>
      <c r="W51" s="1">
        <v>6</v>
      </c>
      <c r="X51" s="1">
        <v>1</v>
      </c>
      <c r="Y51" s="1">
        <v>1</v>
      </c>
      <c r="Z51" s="1">
        <v>3</v>
      </c>
      <c r="AA51" s="1">
        <v>1</v>
      </c>
      <c r="AB51" s="1">
        <v>1</v>
      </c>
      <c r="AC51" s="1">
        <v>0</v>
      </c>
      <c r="AD51" s="1">
        <v>1</v>
      </c>
      <c r="AE51" s="1">
        <v>0</v>
      </c>
      <c r="AF51" s="1">
        <v>1</v>
      </c>
      <c r="AG51" s="1">
        <v>4</v>
      </c>
      <c r="AH51" s="1">
        <v>1</v>
      </c>
      <c r="AI51" s="1">
        <v>0</v>
      </c>
      <c r="AJ51" s="1">
        <v>1</v>
      </c>
      <c r="AK51" s="1">
        <v>1</v>
      </c>
      <c r="AL51" s="1">
        <v>1</v>
      </c>
      <c r="AM51" s="1">
        <v>2</v>
      </c>
      <c r="AN51" s="1">
        <v>3</v>
      </c>
      <c r="AO51" s="1">
        <v>3</v>
      </c>
      <c r="AP51" s="1">
        <v>1</v>
      </c>
      <c r="AQ51" s="1">
        <v>2</v>
      </c>
      <c r="AR51" s="1">
        <v>2</v>
      </c>
      <c r="AS51" s="1">
        <v>1</v>
      </c>
      <c r="AT51" s="1">
        <v>2</v>
      </c>
      <c r="AU51" s="4">
        <v>2</v>
      </c>
      <c r="AV51">
        <f t="shared" si="20"/>
        <v>5.529429087511423</v>
      </c>
      <c r="AW51">
        <v>1</v>
      </c>
      <c r="AX51">
        <f t="shared" si="21"/>
        <v>-0.9537005856234736</v>
      </c>
      <c r="AY51">
        <f t="shared" si="22"/>
        <v>0.6222006181110429</v>
      </c>
      <c r="AZ51">
        <f t="shared" si="23"/>
        <v>-0.2231435513142097</v>
      </c>
      <c r="BA51">
        <f t="shared" si="24"/>
        <v>1.5851452198650557</v>
      </c>
      <c r="BB51">
        <f t="shared" si="25"/>
        <v>-1.3113619688938047</v>
      </c>
      <c r="BC51">
        <f t="shared" si="26"/>
        <v>3.3214324131932926</v>
      </c>
      <c r="BD51">
        <f t="shared" si="27"/>
        <v>7.437206366871292</v>
      </c>
      <c r="BE51">
        <f t="shared" si="28"/>
        <v>4.57572850188795</v>
      </c>
      <c r="BF51">
        <f t="shared" si="29"/>
        <v>6.151629705622466</v>
      </c>
      <c r="BG51" t="e">
        <f>LN(#REF!)</f>
        <v>#REF!</v>
      </c>
      <c r="BH51">
        <f t="shared" si="30"/>
        <v>1.0986122886681098</v>
      </c>
      <c r="BI51">
        <f t="shared" si="12"/>
        <v>5.438079308923196</v>
      </c>
      <c r="BJ51">
        <f t="shared" si="13"/>
        <v>0.6931471805599453</v>
      </c>
      <c r="BK51">
        <f t="shared" si="14"/>
        <v>2.5416019934645457</v>
      </c>
      <c r="BL51">
        <f t="shared" si="15"/>
        <v>7.003065458786462</v>
      </c>
      <c r="BM51">
        <f t="shared" si="18"/>
        <v>0</v>
      </c>
      <c r="BN51">
        <v>1</v>
      </c>
    </row>
    <row r="52" spans="1:66" ht="15">
      <c r="A52" t="s">
        <v>50</v>
      </c>
      <c r="B52">
        <v>0.872671118</v>
      </c>
      <c r="C52">
        <v>13.63</v>
      </c>
      <c r="D52" s="9">
        <v>3.612273245708441</v>
      </c>
      <c r="E52">
        <v>99</v>
      </c>
      <c r="F52">
        <v>2</v>
      </c>
      <c r="G52">
        <v>0.3853125</v>
      </c>
      <c r="H52">
        <v>1.863023337</v>
      </c>
      <c r="I52">
        <v>0.8</v>
      </c>
      <c r="J52">
        <v>4.88</v>
      </c>
      <c r="K52">
        <v>0.26945282</v>
      </c>
      <c r="L52">
        <v>27.7</v>
      </c>
      <c r="M52">
        <v>1698</v>
      </c>
      <c r="N52">
        <f t="shared" si="16"/>
        <v>38.1459375</v>
      </c>
      <c r="O52">
        <f t="shared" si="17"/>
        <v>184.439310363</v>
      </c>
      <c r="P52" s="1">
        <v>3</v>
      </c>
      <c r="Q52" s="2">
        <v>2</v>
      </c>
      <c r="R52" s="1">
        <v>230</v>
      </c>
      <c r="S52" s="1">
        <v>2</v>
      </c>
      <c r="T52" s="1">
        <v>12.7</v>
      </c>
      <c r="U52" s="1">
        <v>2</v>
      </c>
      <c r="V52" s="1">
        <v>1100</v>
      </c>
      <c r="W52" s="1">
        <v>6</v>
      </c>
      <c r="X52" s="1">
        <v>1</v>
      </c>
      <c r="Y52" s="1">
        <v>1</v>
      </c>
      <c r="Z52" s="1">
        <v>3</v>
      </c>
      <c r="AA52" s="1">
        <v>1</v>
      </c>
      <c r="AB52" s="1">
        <v>1</v>
      </c>
      <c r="AC52" s="1">
        <v>0</v>
      </c>
      <c r="AD52" s="1">
        <v>1</v>
      </c>
      <c r="AE52" s="1">
        <v>0</v>
      </c>
      <c r="AF52" s="1">
        <v>1</v>
      </c>
      <c r="AG52" s="1">
        <v>4</v>
      </c>
      <c r="AH52" s="1">
        <v>1</v>
      </c>
      <c r="AI52" s="1">
        <v>0</v>
      </c>
      <c r="AJ52" s="1">
        <v>1</v>
      </c>
      <c r="AK52" s="1">
        <v>1</v>
      </c>
      <c r="AL52" s="1">
        <v>1</v>
      </c>
      <c r="AM52" s="1">
        <v>2</v>
      </c>
      <c r="AN52" s="1">
        <v>3</v>
      </c>
      <c r="AO52" s="1">
        <v>3</v>
      </c>
      <c r="AP52" s="1">
        <v>1</v>
      </c>
      <c r="AQ52" s="1">
        <v>2</v>
      </c>
      <c r="AR52" s="1">
        <v>2</v>
      </c>
      <c r="AS52" s="1">
        <v>1</v>
      </c>
      <c r="AT52" s="1">
        <v>2</v>
      </c>
      <c r="AU52" s="4">
        <v>2</v>
      </c>
      <c r="AV52">
        <f t="shared" si="20"/>
        <v>4.59511985013459</v>
      </c>
      <c r="AW52">
        <f aca="true" t="shared" si="32" ref="AW52:AW62">LN(F52)</f>
        <v>0.6931471805599453</v>
      </c>
      <c r="AX52">
        <f t="shared" si="21"/>
        <v>-0.9537005856234736</v>
      </c>
      <c r="AY52">
        <f t="shared" si="22"/>
        <v>0.6222006181110429</v>
      </c>
      <c r="AZ52">
        <f t="shared" si="23"/>
        <v>-0.2231435513142097</v>
      </c>
      <c r="BA52">
        <f t="shared" si="24"/>
        <v>1.5851452198650557</v>
      </c>
      <c r="BB52">
        <f t="shared" si="25"/>
        <v>-1.3113619688938047</v>
      </c>
      <c r="BC52">
        <f t="shared" si="26"/>
        <v>3.3214324131932926</v>
      </c>
      <c r="BD52">
        <f t="shared" si="27"/>
        <v>7.437206366871292</v>
      </c>
      <c r="BE52">
        <f t="shared" si="28"/>
        <v>3.6414192645111165</v>
      </c>
      <c r="BF52">
        <f t="shared" si="29"/>
        <v>5.2173204682456324</v>
      </c>
      <c r="BG52" t="e">
        <f>LN(#REF!)</f>
        <v>#REF!</v>
      </c>
      <c r="BH52">
        <f t="shared" si="30"/>
        <v>1.0986122886681098</v>
      </c>
      <c r="BI52">
        <f t="shared" si="12"/>
        <v>5.438079308923196</v>
      </c>
      <c r="BJ52">
        <f t="shared" si="13"/>
        <v>0.6931471805599453</v>
      </c>
      <c r="BK52">
        <f t="shared" si="14"/>
        <v>2.5416019934645457</v>
      </c>
      <c r="BL52">
        <f t="shared" si="15"/>
        <v>7.003065458786462</v>
      </c>
      <c r="BM52">
        <f t="shared" si="18"/>
        <v>0</v>
      </c>
      <c r="BN52">
        <v>1</v>
      </c>
    </row>
    <row r="53" spans="1:66" ht="15">
      <c r="A53" t="s">
        <v>51</v>
      </c>
      <c r="B53">
        <v>0.887797022</v>
      </c>
      <c r="C53">
        <v>13.63</v>
      </c>
      <c r="D53" s="9">
        <v>3.612273245708441</v>
      </c>
      <c r="E53">
        <v>406</v>
      </c>
      <c r="F53">
        <v>150</v>
      </c>
      <c r="G53">
        <v>0.3853125</v>
      </c>
      <c r="H53">
        <v>1.863023337</v>
      </c>
      <c r="I53">
        <v>0.8</v>
      </c>
      <c r="J53">
        <v>4.88</v>
      </c>
      <c r="K53">
        <v>0.26945282</v>
      </c>
      <c r="L53">
        <v>27.7</v>
      </c>
      <c r="M53">
        <v>1698</v>
      </c>
      <c r="N53">
        <f t="shared" si="16"/>
        <v>156.43687500000001</v>
      </c>
      <c r="O53">
        <f t="shared" si="17"/>
        <v>756.387474822</v>
      </c>
      <c r="P53" s="1">
        <v>3</v>
      </c>
      <c r="Q53" s="2">
        <v>2</v>
      </c>
      <c r="R53" s="1">
        <v>230</v>
      </c>
      <c r="S53" s="1">
        <v>2</v>
      </c>
      <c r="T53" s="1">
        <v>12.7</v>
      </c>
      <c r="U53" s="1">
        <v>2</v>
      </c>
      <c r="V53" s="1">
        <v>1100</v>
      </c>
      <c r="W53" s="1">
        <v>6</v>
      </c>
      <c r="X53" s="1">
        <v>1</v>
      </c>
      <c r="Y53" s="1">
        <v>1</v>
      </c>
      <c r="Z53" s="1">
        <v>3</v>
      </c>
      <c r="AA53" s="1">
        <v>1</v>
      </c>
      <c r="AB53" s="1">
        <v>1</v>
      </c>
      <c r="AC53" s="1">
        <v>0</v>
      </c>
      <c r="AD53" s="1">
        <v>1</v>
      </c>
      <c r="AE53" s="1">
        <v>0</v>
      </c>
      <c r="AF53" s="1">
        <v>1</v>
      </c>
      <c r="AG53" s="1">
        <v>4</v>
      </c>
      <c r="AH53" s="1">
        <v>1</v>
      </c>
      <c r="AI53" s="1">
        <v>0</v>
      </c>
      <c r="AJ53" s="1">
        <v>1</v>
      </c>
      <c r="AK53" s="1">
        <v>1</v>
      </c>
      <c r="AL53" s="1">
        <v>1</v>
      </c>
      <c r="AM53" s="1">
        <v>2</v>
      </c>
      <c r="AN53" s="1">
        <v>3</v>
      </c>
      <c r="AO53" s="1">
        <v>3</v>
      </c>
      <c r="AP53" s="1">
        <v>1</v>
      </c>
      <c r="AQ53" s="1">
        <v>2</v>
      </c>
      <c r="AR53" s="1">
        <v>2</v>
      </c>
      <c r="AS53" s="1">
        <v>1</v>
      </c>
      <c r="AT53" s="1">
        <v>2</v>
      </c>
      <c r="AU53" s="4">
        <v>2</v>
      </c>
      <c r="AV53">
        <f t="shared" si="20"/>
        <v>6.0063531596017325</v>
      </c>
      <c r="AW53">
        <f t="shared" si="32"/>
        <v>5.0106352940962555</v>
      </c>
      <c r="AX53">
        <f t="shared" si="21"/>
        <v>-0.9537005856234736</v>
      </c>
      <c r="AY53">
        <f t="shared" si="22"/>
        <v>0.6222006181110429</v>
      </c>
      <c r="AZ53">
        <f t="shared" si="23"/>
        <v>-0.2231435513142097</v>
      </c>
      <c r="BA53">
        <f t="shared" si="24"/>
        <v>1.5851452198650557</v>
      </c>
      <c r="BB53">
        <f t="shared" si="25"/>
        <v>-1.3113619688938047</v>
      </c>
      <c r="BC53">
        <f t="shared" si="26"/>
        <v>3.3214324131932926</v>
      </c>
      <c r="BD53">
        <f t="shared" si="27"/>
        <v>7.437206366871292</v>
      </c>
      <c r="BE53">
        <f t="shared" si="28"/>
        <v>5.052652573978259</v>
      </c>
      <c r="BF53">
        <f t="shared" si="29"/>
        <v>6.628553777712775</v>
      </c>
      <c r="BG53" t="e">
        <f>LN(#REF!)</f>
        <v>#REF!</v>
      </c>
      <c r="BH53">
        <f t="shared" si="30"/>
        <v>1.0986122886681098</v>
      </c>
      <c r="BI53">
        <f t="shared" si="12"/>
        <v>5.438079308923196</v>
      </c>
      <c r="BJ53">
        <f t="shared" si="13"/>
        <v>0.6931471805599453</v>
      </c>
      <c r="BK53">
        <f t="shared" si="14"/>
        <v>2.5416019934645457</v>
      </c>
      <c r="BL53">
        <f t="shared" si="15"/>
        <v>7.003065458786462</v>
      </c>
      <c r="BM53">
        <f t="shared" si="18"/>
        <v>0</v>
      </c>
      <c r="BN53">
        <v>1</v>
      </c>
    </row>
    <row r="54" spans="1:66" ht="15">
      <c r="A54" t="s">
        <v>52</v>
      </c>
      <c r="B54">
        <v>1.313827035</v>
      </c>
      <c r="C54">
        <v>13.63</v>
      </c>
      <c r="D54" s="9">
        <v>3.612273245708441</v>
      </c>
      <c r="E54">
        <v>108</v>
      </c>
      <c r="F54">
        <v>92</v>
      </c>
      <c r="G54">
        <v>0.3853125</v>
      </c>
      <c r="H54">
        <v>1.863023337</v>
      </c>
      <c r="I54">
        <v>0.8</v>
      </c>
      <c r="J54">
        <v>4.88</v>
      </c>
      <c r="K54">
        <v>0.26945282</v>
      </c>
      <c r="L54">
        <v>27.7</v>
      </c>
      <c r="M54">
        <v>1698</v>
      </c>
      <c r="N54">
        <f t="shared" si="16"/>
        <v>41.61375</v>
      </c>
      <c r="O54">
        <f t="shared" si="17"/>
        <v>201.206520396</v>
      </c>
      <c r="P54" s="1">
        <v>3</v>
      </c>
      <c r="Q54" s="2">
        <v>2</v>
      </c>
      <c r="R54" s="1">
        <v>230</v>
      </c>
      <c r="S54" s="1">
        <v>2</v>
      </c>
      <c r="T54" s="1">
        <v>12.7</v>
      </c>
      <c r="U54" s="1">
        <v>2</v>
      </c>
      <c r="V54" s="1">
        <v>1100</v>
      </c>
      <c r="W54" s="1">
        <v>6</v>
      </c>
      <c r="X54" s="1">
        <v>1</v>
      </c>
      <c r="Y54" s="1">
        <v>1</v>
      </c>
      <c r="Z54" s="1">
        <v>3</v>
      </c>
      <c r="AA54" s="1">
        <v>1</v>
      </c>
      <c r="AB54" s="1">
        <v>1</v>
      </c>
      <c r="AC54" s="1">
        <v>0</v>
      </c>
      <c r="AD54" s="1">
        <v>1</v>
      </c>
      <c r="AE54" s="1">
        <v>0</v>
      </c>
      <c r="AF54" s="1">
        <v>1</v>
      </c>
      <c r="AG54" s="1">
        <v>4</v>
      </c>
      <c r="AH54" s="1">
        <v>1</v>
      </c>
      <c r="AI54" s="1">
        <v>0</v>
      </c>
      <c r="AJ54" s="1">
        <v>1</v>
      </c>
      <c r="AK54" s="1">
        <v>1</v>
      </c>
      <c r="AL54" s="1">
        <v>1</v>
      </c>
      <c r="AM54" s="1">
        <v>2</v>
      </c>
      <c r="AN54" s="1">
        <v>3</v>
      </c>
      <c r="AO54" s="1">
        <v>3</v>
      </c>
      <c r="AP54" s="1">
        <v>1</v>
      </c>
      <c r="AQ54" s="1">
        <v>2</v>
      </c>
      <c r="AR54" s="1">
        <v>2</v>
      </c>
      <c r="AS54" s="1">
        <v>1</v>
      </c>
      <c r="AT54" s="1">
        <v>2</v>
      </c>
      <c r="AU54" s="4">
        <v>2</v>
      </c>
      <c r="AV54">
        <f t="shared" si="20"/>
        <v>4.68213122712422</v>
      </c>
      <c r="AW54">
        <f t="shared" si="32"/>
        <v>4.5217885770490405</v>
      </c>
      <c r="AX54">
        <f t="shared" si="21"/>
        <v>-0.9537005856234736</v>
      </c>
      <c r="AY54">
        <f t="shared" si="22"/>
        <v>0.6222006181110429</v>
      </c>
      <c r="AZ54">
        <f t="shared" si="23"/>
        <v>-0.2231435513142097</v>
      </c>
      <c r="BA54">
        <f t="shared" si="24"/>
        <v>1.5851452198650557</v>
      </c>
      <c r="BB54">
        <f t="shared" si="25"/>
        <v>-1.3113619688938047</v>
      </c>
      <c r="BC54">
        <f t="shared" si="26"/>
        <v>3.3214324131932926</v>
      </c>
      <c r="BD54">
        <f t="shared" si="27"/>
        <v>7.437206366871292</v>
      </c>
      <c r="BE54">
        <f t="shared" si="28"/>
        <v>3.728430641500746</v>
      </c>
      <c r="BF54">
        <f t="shared" si="29"/>
        <v>5.304331845235263</v>
      </c>
      <c r="BG54" t="e">
        <f>LN(#REF!)</f>
        <v>#REF!</v>
      </c>
      <c r="BH54">
        <f t="shared" si="30"/>
        <v>1.0986122886681098</v>
      </c>
      <c r="BI54">
        <f t="shared" si="12"/>
        <v>5.438079308923196</v>
      </c>
      <c r="BJ54">
        <f t="shared" si="13"/>
        <v>0.6931471805599453</v>
      </c>
      <c r="BK54">
        <f t="shared" si="14"/>
        <v>2.5416019934645457</v>
      </c>
      <c r="BL54">
        <f t="shared" si="15"/>
        <v>7.003065458786462</v>
      </c>
      <c r="BM54">
        <f t="shared" si="18"/>
        <v>0</v>
      </c>
      <c r="BN54">
        <v>1</v>
      </c>
    </row>
    <row r="55" spans="1:66" ht="15">
      <c r="A55" t="s">
        <v>53</v>
      </c>
      <c r="B55">
        <v>1.17148442</v>
      </c>
      <c r="C55">
        <v>13.63</v>
      </c>
      <c r="D55" s="9">
        <v>3.612273245708441</v>
      </c>
      <c r="E55">
        <v>82</v>
      </c>
      <c r="F55">
        <v>86</v>
      </c>
      <c r="G55">
        <v>0.3853125</v>
      </c>
      <c r="H55">
        <v>1.863023337</v>
      </c>
      <c r="I55">
        <v>0.8</v>
      </c>
      <c r="J55">
        <v>4.88</v>
      </c>
      <c r="K55">
        <v>0.26945282</v>
      </c>
      <c r="L55">
        <v>27.7</v>
      </c>
      <c r="M55">
        <v>1698</v>
      </c>
      <c r="N55">
        <f t="shared" si="16"/>
        <v>31.595625000000002</v>
      </c>
      <c r="O55">
        <f t="shared" si="17"/>
        <v>152.767913634</v>
      </c>
      <c r="P55" s="1">
        <v>3</v>
      </c>
      <c r="Q55" s="2">
        <v>2</v>
      </c>
      <c r="R55" s="1">
        <v>230</v>
      </c>
      <c r="S55" s="1">
        <v>2</v>
      </c>
      <c r="T55" s="1">
        <v>12.7</v>
      </c>
      <c r="U55" s="1">
        <v>2</v>
      </c>
      <c r="V55" s="1">
        <v>1100</v>
      </c>
      <c r="W55" s="1">
        <v>6</v>
      </c>
      <c r="X55" s="1">
        <v>1</v>
      </c>
      <c r="Y55" s="1">
        <v>1</v>
      </c>
      <c r="Z55" s="1">
        <v>3</v>
      </c>
      <c r="AA55" s="1">
        <v>1</v>
      </c>
      <c r="AB55" s="1">
        <v>1</v>
      </c>
      <c r="AC55" s="1">
        <v>0</v>
      </c>
      <c r="AD55" s="1">
        <v>1</v>
      </c>
      <c r="AE55" s="1">
        <v>0</v>
      </c>
      <c r="AF55" s="1">
        <v>1</v>
      </c>
      <c r="AG55" s="1">
        <v>4</v>
      </c>
      <c r="AH55" s="1">
        <v>1</v>
      </c>
      <c r="AI55" s="1">
        <v>0</v>
      </c>
      <c r="AJ55" s="1">
        <v>1</v>
      </c>
      <c r="AK55" s="1">
        <v>1</v>
      </c>
      <c r="AL55" s="1">
        <v>1</v>
      </c>
      <c r="AM55" s="1">
        <v>2</v>
      </c>
      <c r="AN55" s="1">
        <v>3</v>
      </c>
      <c r="AO55" s="1">
        <v>3</v>
      </c>
      <c r="AP55" s="1">
        <v>1</v>
      </c>
      <c r="AQ55" s="1">
        <v>2</v>
      </c>
      <c r="AR55" s="1">
        <v>2</v>
      </c>
      <c r="AS55" s="1">
        <v>1</v>
      </c>
      <c r="AT55" s="1">
        <v>2</v>
      </c>
      <c r="AU55" s="4">
        <v>2</v>
      </c>
      <c r="AV55">
        <f t="shared" si="20"/>
        <v>4.406719247264253</v>
      </c>
      <c r="AW55">
        <f t="shared" si="32"/>
        <v>4.454347296253507</v>
      </c>
      <c r="AX55">
        <f t="shared" si="21"/>
        <v>-0.9537005856234736</v>
      </c>
      <c r="AY55">
        <f t="shared" si="22"/>
        <v>0.6222006181110429</v>
      </c>
      <c r="AZ55">
        <f t="shared" si="23"/>
        <v>-0.2231435513142097</v>
      </c>
      <c r="BA55">
        <f t="shared" si="24"/>
        <v>1.5851452198650557</v>
      </c>
      <c r="BB55">
        <f t="shared" si="25"/>
        <v>-1.3113619688938047</v>
      </c>
      <c r="BC55">
        <f t="shared" si="26"/>
        <v>3.3214324131932926</v>
      </c>
      <c r="BD55">
        <f t="shared" si="27"/>
        <v>7.437206366871292</v>
      </c>
      <c r="BE55">
        <f t="shared" si="28"/>
        <v>3.4530186616407796</v>
      </c>
      <c r="BF55">
        <f t="shared" si="29"/>
        <v>5.028919865375296</v>
      </c>
      <c r="BG55" t="e">
        <f>LN(#REF!)</f>
        <v>#REF!</v>
      </c>
      <c r="BH55">
        <f t="shared" si="30"/>
        <v>1.0986122886681098</v>
      </c>
      <c r="BI55">
        <f t="shared" si="12"/>
        <v>5.438079308923196</v>
      </c>
      <c r="BJ55">
        <f t="shared" si="13"/>
        <v>0.6931471805599453</v>
      </c>
      <c r="BK55">
        <f t="shared" si="14"/>
        <v>2.5416019934645457</v>
      </c>
      <c r="BL55">
        <f t="shared" si="15"/>
        <v>7.003065458786462</v>
      </c>
      <c r="BM55">
        <f t="shared" si="18"/>
        <v>0</v>
      </c>
      <c r="BN55">
        <v>1</v>
      </c>
    </row>
    <row r="56" spans="1:66" ht="15">
      <c r="A56" t="s">
        <v>54</v>
      </c>
      <c r="B56">
        <v>0.883792783</v>
      </c>
      <c r="C56">
        <v>13.63</v>
      </c>
      <c r="D56" s="9">
        <v>3.612273245708441</v>
      </c>
      <c r="E56">
        <v>308</v>
      </c>
      <c r="F56">
        <v>267</v>
      </c>
      <c r="G56">
        <v>0.3853125</v>
      </c>
      <c r="H56">
        <v>1.863023337</v>
      </c>
      <c r="I56">
        <v>0.8</v>
      </c>
      <c r="J56">
        <v>4.88</v>
      </c>
      <c r="K56">
        <v>0.26945282</v>
      </c>
      <c r="L56">
        <v>27.7</v>
      </c>
      <c r="M56">
        <v>1698</v>
      </c>
      <c r="N56">
        <f t="shared" si="16"/>
        <v>118.67625</v>
      </c>
      <c r="O56">
        <f t="shared" si="17"/>
        <v>573.811187796</v>
      </c>
      <c r="P56" s="1">
        <v>3</v>
      </c>
      <c r="Q56" s="2">
        <v>2</v>
      </c>
      <c r="R56" s="1">
        <v>230</v>
      </c>
      <c r="S56" s="1">
        <v>2</v>
      </c>
      <c r="T56" s="1">
        <v>12.7</v>
      </c>
      <c r="U56" s="1">
        <v>2</v>
      </c>
      <c r="V56" s="1">
        <v>1100</v>
      </c>
      <c r="W56" s="1">
        <v>6</v>
      </c>
      <c r="X56" s="1">
        <v>1</v>
      </c>
      <c r="Y56" s="1">
        <v>1</v>
      </c>
      <c r="Z56" s="1">
        <v>3</v>
      </c>
      <c r="AA56" s="1">
        <v>1</v>
      </c>
      <c r="AB56" s="1">
        <v>1</v>
      </c>
      <c r="AC56" s="1">
        <v>0</v>
      </c>
      <c r="AD56" s="1">
        <v>1</v>
      </c>
      <c r="AE56" s="1">
        <v>0</v>
      </c>
      <c r="AF56" s="1">
        <v>1</v>
      </c>
      <c r="AG56" s="1">
        <v>4</v>
      </c>
      <c r="AH56" s="1">
        <v>1</v>
      </c>
      <c r="AI56" s="1">
        <v>0</v>
      </c>
      <c r="AJ56" s="1">
        <v>1</v>
      </c>
      <c r="AK56" s="1">
        <v>1</v>
      </c>
      <c r="AL56" s="1">
        <v>1</v>
      </c>
      <c r="AM56" s="1">
        <v>2</v>
      </c>
      <c r="AN56" s="1">
        <v>3</v>
      </c>
      <c r="AO56" s="1">
        <v>3</v>
      </c>
      <c r="AP56" s="1">
        <v>1</v>
      </c>
      <c r="AQ56" s="1">
        <v>2</v>
      </c>
      <c r="AR56" s="1">
        <v>2</v>
      </c>
      <c r="AS56" s="1">
        <v>1</v>
      </c>
      <c r="AT56" s="1">
        <v>2</v>
      </c>
      <c r="AU56" s="4">
        <v>2</v>
      </c>
      <c r="AV56">
        <f t="shared" si="20"/>
        <v>5.730099782973574</v>
      </c>
      <c r="AW56">
        <f t="shared" si="32"/>
        <v>5.58724865840025</v>
      </c>
      <c r="AX56">
        <f t="shared" si="21"/>
        <v>-0.9537005856234736</v>
      </c>
      <c r="AY56">
        <f t="shared" si="22"/>
        <v>0.6222006181110429</v>
      </c>
      <c r="AZ56">
        <f t="shared" si="23"/>
        <v>-0.2231435513142097</v>
      </c>
      <c r="BA56">
        <f t="shared" si="24"/>
        <v>1.5851452198650557</v>
      </c>
      <c r="BB56">
        <f t="shared" si="25"/>
        <v>-1.3113619688938047</v>
      </c>
      <c r="BC56">
        <f t="shared" si="26"/>
        <v>3.3214324131932926</v>
      </c>
      <c r="BD56">
        <f t="shared" si="27"/>
        <v>7.437206366871292</v>
      </c>
      <c r="BE56">
        <f t="shared" si="28"/>
        <v>4.776399197350101</v>
      </c>
      <c r="BF56">
        <f t="shared" si="29"/>
        <v>6.352300401084618</v>
      </c>
      <c r="BG56" t="e">
        <f>LN(#REF!)</f>
        <v>#REF!</v>
      </c>
      <c r="BH56">
        <f t="shared" si="30"/>
        <v>1.0986122886681098</v>
      </c>
      <c r="BI56">
        <f t="shared" si="12"/>
        <v>5.438079308923196</v>
      </c>
      <c r="BJ56">
        <f t="shared" si="13"/>
        <v>0.6931471805599453</v>
      </c>
      <c r="BK56">
        <f t="shared" si="14"/>
        <v>2.5416019934645457</v>
      </c>
      <c r="BL56">
        <f t="shared" si="15"/>
        <v>7.003065458786462</v>
      </c>
      <c r="BM56">
        <f t="shared" si="18"/>
        <v>0</v>
      </c>
      <c r="BN56">
        <v>1</v>
      </c>
    </row>
    <row r="57" spans="1:66" ht="15">
      <c r="A57" t="s">
        <v>55</v>
      </c>
      <c r="B57">
        <v>0.724909607</v>
      </c>
      <c r="C57">
        <v>13.63</v>
      </c>
      <c r="D57" s="9">
        <v>3.612273245708441</v>
      </c>
      <c r="E57">
        <v>348</v>
      </c>
      <c r="F57">
        <v>291</v>
      </c>
      <c r="G57">
        <v>0.3853125</v>
      </c>
      <c r="H57">
        <v>1.863023337</v>
      </c>
      <c r="I57">
        <v>0.8</v>
      </c>
      <c r="J57">
        <v>4.88</v>
      </c>
      <c r="K57">
        <v>0.26945282</v>
      </c>
      <c r="L57">
        <v>27.7</v>
      </c>
      <c r="M57">
        <v>1698</v>
      </c>
      <c r="N57">
        <f t="shared" si="16"/>
        <v>134.08875</v>
      </c>
      <c r="O57">
        <f t="shared" si="17"/>
        <v>648.332121276</v>
      </c>
      <c r="P57" s="1">
        <v>3</v>
      </c>
      <c r="Q57" s="2">
        <v>2</v>
      </c>
      <c r="R57" s="1">
        <v>230</v>
      </c>
      <c r="S57" s="1">
        <v>2</v>
      </c>
      <c r="T57" s="1">
        <v>12.7</v>
      </c>
      <c r="U57" s="1">
        <v>2</v>
      </c>
      <c r="V57" s="1">
        <v>1100</v>
      </c>
      <c r="W57" s="1">
        <v>6</v>
      </c>
      <c r="X57" s="1">
        <v>1</v>
      </c>
      <c r="Y57" s="1">
        <v>1</v>
      </c>
      <c r="Z57" s="1">
        <v>3</v>
      </c>
      <c r="AA57" s="1">
        <v>1</v>
      </c>
      <c r="AB57" s="1">
        <v>1</v>
      </c>
      <c r="AC57" s="1">
        <v>0</v>
      </c>
      <c r="AD57" s="1">
        <v>1</v>
      </c>
      <c r="AE57" s="1">
        <v>0</v>
      </c>
      <c r="AF57" s="1">
        <v>1</v>
      </c>
      <c r="AG57" s="1">
        <v>4</v>
      </c>
      <c r="AH57" s="1">
        <v>1</v>
      </c>
      <c r="AI57" s="1">
        <v>0</v>
      </c>
      <c r="AJ57" s="1">
        <v>1</v>
      </c>
      <c r="AK57" s="1">
        <v>1</v>
      </c>
      <c r="AL57" s="1">
        <v>1</v>
      </c>
      <c r="AM57" s="1">
        <v>2</v>
      </c>
      <c r="AN57" s="1">
        <v>3</v>
      </c>
      <c r="AO57" s="1">
        <v>3</v>
      </c>
      <c r="AP57" s="1">
        <v>1</v>
      </c>
      <c r="AQ57" s="1">
        <v>2</v>
      </c>
      <c r="AR57" s="1">
        <v>2</v>
      </c>
      <c r="AS57" s="1">
        <v>1</v>
      </c>
      <c r="AT57" s="1">
        <v>2</v>
      </c>
      <c r="AU57" s="4">
        <v>2</v>
      </c>
      <c r="AV57">
        <f t="shared" si="20"/>
        <v>5.8522024797744745</v>
      </c>
      <c r="AW57">
        <f t="shared" si="32"/>
        <v>5.673323267171493</v>
      </c>
      <c r="AX57">
        <f t="shared" si="21"/>
        <v>-0.9537005856234736</v>
      </c>
      <c r="AY57">
        <f t="shared" si="22"/>
        <v>0.6222006181110429</v>
      </c>
      <c r="AZ57">
        <f t="shared" si="23"/>
        <v>-0.2231435513142097</v>
      </c>
      <c r="BA57">
        <f t="shared" si="24"/>
        <v>1.5851452198650557</v>
      </c>
      <c r="BB57">
        <f t="shared" si="25"/>
        <v>-1.3113619688938047</v>
      </c>
      <c r="BC57">
        <f t="shared" si="26"/>
        <v>3.3214324131932926</v>
      </c>
      <c r="BD57">
        <f t="shared" si="27"/>
        <v>7.437206366871292</v>
      </c>
      <c r="BE57">
        <f t="shared" si="28"/>
        <v>4.898501894151001</v>
      </c>
      <c r="BF57">
        <f t="shared" si="29"/>
        <v>6.474403097885517</v>
      </c>
      <c r="BG57" t="e">
        <f>LN(#REF!)</f>
        <v>#REF!</v>
      </c>
      <c r="BH57">
        <f t="shared" si="30"/>
        <v>1.0986122886681098</v>
      </c>
      <c r="BI57">
        <f t="shared" si="12"/>
        <v>5.438079308923196</v>
      </c>
      <c r="BJ57">
        <f t="shared" si="13"/>
        <v>0.6931471805599453</v>
      </c>
      <c r="BK57">
        <f t="shared" si="14"/>
        <v>2.5416019934645457</v>
      </c>
      <c r="BL57">
        <f t="shared" si="15"/>
        <v>7.003065458786462</v>
      </c>
      <c r="BM57">
        <f t="shared" si="18"/>
        <v>0</v>
      </c>
      <c r="BN57">
        <v>1</v>
      </c>
    </row>
    <row r="58" spans="1:66" ht="15">
      <c r="A58" t="s">
        <v>56</v>
      </c>
      <c r="B58">
        <v>1.560351923</v>
      </c>
      <c r="C58">
        <v>13.63</v>
      </c>
      <c r="D58" s="9">
        <v>3.612273245708441</v>
      </c>
      <c r="E58">
        <v>85</v>
      </c>
      <c r="F58">
        <v>12</v>
      </c>
      <c r="G58">
        <v>0.3853125</v>
      </c>
      <c r="H58">
        <v>1.863023337</v>
      </c>
      <c r="I58">
        <v>0.8</v>
      </c>
      <c r="J58">
        <v>4.88</v>
      </c>
      <c r="K58">
        <v>0.26945282</v>
      </c>
      <c r="L58">
        <v>27.7</v>
      </c>
      <c r="M58">
        <v>1698</v>
      </c>
      <c r="N58">
        <f t="shared" si="16"/>
        <v>32.7515625</v>
      </c>
      <c r="O58">
        <f t="shared" si="17"/>
        <v>158.356983645</v>
      </c>
      <c r="P58" s="1">
        <v>3</v>
      </c>
      <c r="Q58" s="2">
        <v>2</v>
      </c>
      <c r="R58" s="1">
        <v>230</v>
      </c>
      <c r="S58" s="1">
        <v>2</v>
      </c>
      <c r="T58" s="1">
        <v>12.7</v>
      </c>
      <c r="U58" s="1">
        <v>2</v>
      </c>
      <c r="V58" s="1">
        <v>1100</v>
      </c>
      <c r="W58" s="1">
        <v>6</v>
      </c>
      <c r="X58" s="1">
        <v>1</v>
      </c>
      <c r="Y58" s="1">
        <v>1</v>
      </c>
      <c r="Z58" s="1">
        <v>3</v>
      </c>
      <c r="AA58" s="1">
        <v>1</v>
      </c>
      <c r="AB58" s="1">
        <v>1</v>
      </c>
      <c r="AC58" s="1">
        <v>0</v>
      </c>
      <c r="AD58" s="1">
        <v>1</v>
      </c>
      <c r="AE58" s="1">
        <v>0</v>
      </c>
      <c r="AF58" s="1">
        <v>1</v>
      </c>
      <c r="AG58" s="1">
        <v>4</v>
      </c>
      <c r="AH58" s="1">
        <v>1</v>
      </c>
      <c r="AI58" s="1">
        <v>0</v>
      </c>
      <c r="AJ58" s="1">
        <v>1</v>
      </c>
      <c r="AK58" s="1">
        <v>1</v>
      </c>
      <c r="AL58" s="1">
        <v>1</v>
      </c>
      <c r="AM58" s="1">
        <v>2</v>
      </c>
      <c r="AN58" s="1">
        <v>3</v>
      </c>
      <c r="AO58" s="1">
        <v>3</v>
      </c>
      <c r="AP58" s="1">
        <v>1</v>
      </c>
      <c r="AQ58" s="1">
        <v>2</v>
      </c>
      <c r="AR58" s="1">
        <v>2</v>
      </c>
      <c r="AS58" s="1">
        <v>1</v>
      </c>
      <c r="AT58" s="1">
        <v>2</v>
      </c>
      <c r="AU58" s="4">
        <v>2</v>
      </c>
      <c r="AV58">
        <f t="shared" si="20"/>
        <v>4.442651256490317</v>
      </c>
      <c r="AW58">
        <f t="shared" si="32"/>
        <v>2.4849066497880004</v>
      </c>
      <c r="AX58">
        <f t="shared" si="21"/>
        <v>-0.9537005856234736</v>
      </c>
      <c r="AY58">
        <f t="shared" si="22"/>
        <v>0.6222006181110429</v>
      </c>
      <c r="AZ58">
        <f t="shared" si="23"/>
        <v>-0.2231435513142097</v>
      </c>
      <c r="BA58">
        <f t="shared" si="24"/>
        <v>1.5851452198650557</v>
      </c>
      <c r="BB58">
        <f t="shared" si="25"/>
        <v>-1.3113619688938047</v>
      </c>
      <c r="BC58">
        <f t="shared" si="26"/>
        <v>3.3214324131932926</v>
      </c>
      <c r="BD58">
        <f t="shared" si="27"/>
        <v>7.437206366871292</v>
      </c>
      <c r="BE58">
        <f t="shared" si="28"/>
        <v>3.488950670866843</v>
      </c>
      <c r="BF58">
        <f t="shared" si="29"/>
        <v>5.064851874601359</v>
      </c>
      <c r="BG58" t="e">
        <f>LN(#REF!)</f>
        <v>#REF!</v>
      </c>
      <c r="BH58">
        <f t="shared" si="30"/>
        <v>1.0986122886681098</v>
      </c>
      <c r="BI58">
        <f t="shared" si="12"/>
        <v>5.438079308923196</v>
      </c>
      <c r="BJ58">
        <f t="shared" si="13"/>
        <v>0.6931471805599453</v>
      </c>
      <c r="BK58">
        <f t="shared" si="14"/>
        <v>2.5416019934645457</v>
      </c>
      <c r="BL58">
        <f t="shared" si="15"/>
        <v>7.003065458786462</v>
      </c>
      <c r="BM58">
        <f t="shared" si="18"/>
        <v>0</v>
      </c>
      <c r="BN58">
        <v>1</v>
      </c>
    </row>
    <row r="59" spans="1:66" ht="15">
      <c r="A59" t="s">
        <v>57</v>
      </c>
      <c r="B59">
        <v>0.871078363</v>
      </c>
      <c r="C59">
        <v>13.63</v>
      </c>
      <c r="D59" s="9">
        <v>3.612273245708441</v>
      </c>
      <c r="E59">
        <v>92</v>
      </c>
      <c r="F59">
        <v>10</v>
      </c>
      <c r="G59">
        <v>0.3853125</v>
      </c>
      <c r="H59">
        <v>1.863023337</v>
      </c>
      <c r="I59">
        <v>0.8</v>
      </c>
      <c r="J59">
        <v>4.88</v>
      </c>
      <c r="K59">
        <v>0.26945282</v>
      </c>
      <c r="L59">
        <v>27.7</v>
      </c>
      <c r="M59">
        <v>1698</v>
      </c>
      <c r="N59">
        <f t="shared" si="16"/>
        <v>35.44875</v>
      </c>
      <c r="O59">
        <f t="shared" si="17"/>
        <v>171.398147004</v>
      </c>
      <c r="P59" s="1">
        <v>3</v>
      </c>
      <c r="Q59" s="2">
        <v>2</v>
      </c>
      <c r="R59" s="1">
        <v>230</v>
      </c>
      <c r="S59" s="1">
        <v>2</v>
      </c>
      <c r="T59" s="1">
        <v>12.7</v>
      </c>
      <c r="U59" s="1">
        <v>2</v>
      </c>
      <c r="V59" s="1">
        <v>1100</v>
      </c>
      <c r="W59" s="1">
        <v>6</v>
      </c>
      <c r="X59" s="1">
        <v>1</v>
      </c>
      <c r="Y59" s="1">
        <v>1</v>
      </c>
      <c r="Z59" s="1">
        <v>3</v>
      </c>
      <c r="AA59" s="1">
        <v>1</v>
      </c>
      <c r="AB59" s="1">
        <v>1</v>
      </c>
      <c r="AC59" s="1">
        <v>0</v>
      </c>
      <c r="AD59" s="1">
        <v>1</v>
      </c>
      <c r="AE59" s="1">
        <v>0</v>
      </c>
      <c r="AF59" s="1">
        <v>1</v>
      </c>
      <c r="AG59" s="1">
        <v>4</v>
      </c>
      <c r="AH59" s="1">
        <v>1</v>
      </c>
      <c r="AI59" s="1">
        <v>0</v>
      </c>
      <c r="AJ59" s="1">
        <v>1</v>
      </c>
      <c r="AK59" s="1">
        <v>1</v>
      </c>
      <c r="AL59" s="1">
        <v>1</v>
      </c>
      <c r="AM59" s="1">
        <v>2</v>
      </c>
      <c r="AN59" s="1">
        <v>3</v>
      </c>
      <c r="AO59" s="1">
        <v>3</v>
      </c>
      <c r="AP59" s="1">
        <v>1</v>
      </c>
      <c r="AQ59" s="1">
        <v>2</v>
      </c>
      <c r="AR59" s="1">
        <v>2</v>
      </c>
      <c r="AS59" s="1">
        <v>1</v>
      </c>
      <c r="AT59" s="1">
        <v>2</v>
      </c>
      <c r="AU59" s="4">
        <v>2</v>
      </c>
      <c r="AV59">
        <f t="shared" si="20"/>
        <v>4.5217885770490405</v>
      </c>
      <c r="AW59">
        <f t="shared" si="32"/>
        <v>2.302585092994046</v>
      </c>
      <c r="AX59">
        <f t="shared" si="21"/>
        <v>-0.9537005856234736</v>
      </c>
      <c r="AY59">
        <f t="shared" si="22"/>
        <v>0.6222006181110429</v>
      </c>
      <c r="AZ59">
        <f t="shared" si="23"/>
        <v>-0.2231435513142097</v>
      </c>
      <c r="BA59">
        <f t="shared" si="24"/>
        <v>1.5851452198650557</v>
      </c>
      <c r="BB59">
        <f t="shared" si="25"/>
        <v>-1.3113619688938047</v>
      </c>
      <c r="BC59">
        <f t="shared" si="26"/>
        <v>3.3214324131932926</v>
      </c>
      <c r="BD59">
        <f t="shared" si="27"/>
        <v>7.437206366871292</v>
      </c>
      <c r="BE59">
        <f t="shared" si="28"/>
        <v>3.5680879914255668</v>
      </c>
      <c r="BF59">
        <f t="shared" si="29"/>
        <v>5.143989195160083</v>
      </c>
      <c r="BG59" t="e">
        <f>LN(#REF!)</f>
        <v>#REF!</v>
      </c>
      <c r="BH59">
        <f t="shared" si="30"/>
        <v>1.0986122886681098</v>
      </c>
      <c r="BI59">
        <f t="shared" si="12"/>
        <v>5.438079308923196</v>
      </c>
      <c r="BJ59">
        <f t="shared" si="13"/>
        <v>0.6931471805599453</v>
      </c>
      <c r="BK59">
        <f t="shared" si="14"/>
        <v>2.5416019934645457</v>
      </c>
      <c r="BL59">
        <f t="shared" si="15"/>
        <v>7.003065458786462</v>
      </c>
      <c r="BM59">
        <f t="shared" si="18"/>
        <v>0</v>
      </c>
      <c r="BN59">
        <v>1</v>
      </c>
    </row>
    <row r="60" spans="1:66" ht="15">
      <c r="A60" t="s">
        <v>58</v>
      </c>
      <c r="B60">
        <v>0.823047706</v>
      </c>
      <c r="C60">
        <v>13.63</v>
      </c>
      <c r="D60" s="9">
        <v>3.612273245708441</v>
      </c>
      <c r="E60">
        <v>94</v>
      </c>
      <c r="F60">
        <v>174</v>
      </c>
      <c r="G60">
        <v>0.3853125</v>
      </c>
      <c r="H60">
        <v>1.863023337</v>
      </c>
      <c r="I60">
        <v>0.8</v>
      </c>
      <c r="J60">
        <v>4.88</v>
      </c>
      <c r="K60">
        <v>0.26945282</v>
      </c>
      <c r="L60">
        <v>27.7</v>
      </c>
      <c r="M60">
        <v>1698</v>
      </c>
      <c r="N60">
        <f t="shared" si="16"/>
        <v>36.219375</v>
      </c>
      <c r="O60">
        <f t="shared" si="17"/>
        <v>175.124193678</v>
      </c>
      <c r="P60" s="1">
        <v>3</v>
      </c>
      <c r="Q60" s="2">
        <v>2</v>
      </c>
      <c r="R60" s="1">
        <v>230</v>
      </c>
      <c r="S60" s="1">
        <v>2</v>
      </c>
      <c r="T60" s="1">
        <v>12.7</v>
      </c>
      <c r="U60" s="1">
        <v>2</v>
      </c>
      <c r="V60" s="1">
        <v>1100</v>
      </c>
      <c r="W60" s="1">
        <v>6</v>
      </c>
      <c r="X60" s="1">
        <v>1</v>
      </c>
      <c r="Y60" s="1">
        <v>1</v>
      </c>
      <c r="Z60" s="1">
        <v>3</v>
      </c>
      <c r="AA60" s="1">
        <v>1</v>
      </c>
      <c r="AB60" s="1">
        <v>1</v>
      </c>
      <c r="AC60" s="1">
        <v>0</v>
      </c>
      <c r="AD60" s="1">
        <v>1</v>
      </c>
      <c r="AE60" s="1">
        <v>0</v>
      </c>
      <c r="AF60" s="1">
        <v>1</v>
      </c>
      <c r="AG60" s="1">
        <v>4</v>
      </c>
      <c r="AH60" s="1">
        <v>1</v>
      </c>
      <c r="AI60" s="1">
        <v>0</v>
      </c>
      <c r="AJ60" s="1">
        <v>1</v>
      </c>
      <c r="AK60" s="1">
        <v>1</v>
      </c>
      <c r="AL60" s="1">
        <v>1</v>
      </c>
      <c r="AM60" s="1">
        <v>2</v>
      </c>
      <c r="AN60" s="1">
        <v>3</v>
      </c>
      <c r="AO60" s="1">
        <v>3</v>
      </c>
      <c r="AP60" s="1">
        <v>1</v>
      </c>
      <c r="AQ60" s="1">
        <v>2</v>
      </c>
      <c r="AR60" s="1">
        <v>2</v>
      </c>
      <c r="AS60" s="1">
        <v>1</v>
      </c>
      <c r="AT60" s="1">
        <v>2</v>
      </c>
      <c r="AU60" s="4">
        <v>2</v>
      </c>
      <c r="AV60">
        <f t="shared" si="20"/>
        <v>4.543294782270004</v>
      </c>
      <c r="AW60">
        <f t="shared" si="32"/>
        <v>5.159055299214529</v>
      </c>
      <c r="AX60">
        <f t="shared" si="21"/>
        <v>-0.9537005856234736</v>
      </c>
      <c r="AY60">
        <f t="shared" si="22"/>
        <v>0.6222006181110429</v>
      </c>
      <c r="AZ60">
        <f t="shared" si="23"/>
        <v>-0.2231435513142097</v>
      </c>
      <c r="BA60">
        <f t="shared" si="24"/>
        <v>1.5851452198650557</v>
      </c>
      <c r="BB60">
        <f t="shared" si="25"/>
        <v>-1.3113619688938047</v>
      </c>
      <c r="BC60">
        <f t="shared" si="26"/>
        <v>3.3214324131932926</v>
      </c>
      <c r="BD60">
        <f t="shared" si="27"/>
        <v>7.437206366871292</v>
      </c>
      <c r="BE60">
        <f t="shared" si="28"/>
        <v>3.58959419664653</v>
      </c>
      <c r="BF60">
        <f t="shared" si="29"/>
        <v>5.1654954003810465</v>
      </c>
      <c r="BG60" t="e">
        <f>LN(#REF!)</f>
        <v>#REF!</v>
      </c>
      <c r="BH60">
        <f t="shared" si="30"/>
        <v>1.0986122886681098</v>
      </c>
      <c r="BI60">
        <f t="shared" si="12"/>
        <v>5.438079308923196</v>
      </c>
      <c r="BJ60">
        <f t="shared" si="13"/>
        <v>0.6931471805599453</v>
      </c>
      <c r="BK60">
        <f t="shared" si="14"/>
        <v>2.5416019934645457</v>
      </c>
      <c r="BL60">
        <f t="shared" si="15"/>
        <v>7.003065458786462</v>
      </c>
      <c r="BM60">
        <f t="shared" si="18"/>
        <v>0</v>
      </c>
      <c r="BN60">
        <v>1</v>
      </c>
    </row>
    <row r="61" spans="1:66" ht="15">
      <c r="A61" t="s">
        <v>59</v>
      </c>
      <c r="B61">
        <v>0.100529327</v>
      </c>
      <c r="C61">
        <v>13.63</v>
      </c>
      <c r="D61" s="9">
        <v>3.612273245708441</v>
      </c>
      <c r="E61">
        <v>291</v>
      </c>
      <c r="F61">
        <v>6</v>
      </c>
      <c r="G61">
        <v>0.3853125</v>
      </c>
      <c r="H61">
        <v>1.863023337</v>
      </c>
      <c r="I61">
        <v>0.8</v>
      </c>
      <c r="J61">
        <v>4.88</v>
      </c>
      <c r="K61">
        <v>0.26945282</v>
      </c>
      <c r="L61">
        <v>27.7</v>
      </c>
      <c r="M61">
        <v>1698</v>
      </c>
      <c r="N61">
        <f t="shared" si="16"/>
        <v>112.1259375</v>
      </c>
      <c r="O61">
        <f t="shared" si="17"/>
        <v>542.139791067</v>
      </c>
      <c r="P61" s="1">
        <v>3</v>
      </c>
      <c r="Q61" s="2">
        <v>2</v>
      </c>
      <c r="R61" s="1">
        <v>230</v>
      </c>
      <c r="S61" s="1">
        <v>2</v>
      </c>
      <c r="T61" s="1">
        <v>12.7</v>
      </c>
      <c r="U61" s="1">
        <v>2</v>
      </c>
      <c r="V61" s="1">
        <v>1100</v>
      </c>
      <c r="W61" s="1">
        <v>6</v>
      </c>
      <c r="X61" s="1">
        <v>1</v>
      </c>
      <c r="Y61" s="1">
        <v>1</v>
      </c>
      <c r="Z61" s="1">
        <v>3</v>
      </c>
      <c r="AA61" s="1">
        <v>1</v>
      </c>
      <c r="AB61" s="1">
        <v>1</v>
      </c>
      <c r="AC61" s="1">
        <v>0</v>
      </c>
      <c r="AD61" s="1">
        <v>1</v>
      </c>
      <c r="AE61" s="1">
        <v>0</v>
      </c>
      <c r="AF61" s="1">
        <v>1</v>
      </c>
      <c r="AG61" s="1">
        <v>4</v>
      </c>
      <c r="AH61" s="1">
        <v>1</v>
      </c>
      <c r="AI61" s="1">
        <v>0</v>
      </c>
      <c r="AJ61" s="1">
        <v>1</v>
      </c>
      <c r="AK61" s="1">
        <v>1</v>
      </c>
      <c r="AL61" s="1">
        <v>1</v>
      </c>
      <c r="AM61" s="1">
        <v>2</v>
      </c>
      <c r="AN61" s="1">
        <v>3</v>
      </c>
      <c r="AO61" s="1">
        <v>3</v>
      </c>
      <c r="AP61" s="1">
        <v>1</v>
      </c>
      <c r="AQ61" s="1">
        <v>2</v>
      </c>
      <c r="AR61" s="1">
        <v>2</v>
      </c>
      <c r="AS61" s="1">
        <v>1</v>
      </c>
      <c r="AT61" s="1">
        <v>2</v>
      </c>
      <c r="AU61" s="4">
        <v>2</v>
      </c>
      <c r="AV61">
        <f t="shared" si="20"/>
        <v>5.673323267171493</v>
      </c>
      <c r="AW61">
        <f t="shared" si="32"/>
        <v>1.791759469228055</v>
      </c>
      <c r="AX61">
        <f t="shared" si="21"/>
        <v>-0.9537005856234736</v>
      </c>
      <c r="AY61">
        <f t="shared" si="22"/>
        <v>0.6222006181110429</v>
      </c>
      <c r="AZ61">
        <f t="shared" si="23"/>
        <v>-0.2231435513142097</v>
      </c>
      <c r="BA61">
        <f t="shared" si="24"/>
        <v>1.5851452198650557</v>
      </c>
      <c r="BB61">
        <f t="shared" si="25"/>
        <v>-1.3113619688938047</v>
      </c>
      <c r="BC61">
        <f t="shared" si="26"/>
        <v>3.3214324131932926</v>
      </c>
      <c r="BD61">
        <f t="shared" si="27"/>
        <v>7.437206366871292</v>
      </c>
      <c r="BE61">
        <f t="shared" si="28"/>
        <v>4.719622681548019</v>
      </c>
      <c r="BF61">
        <f t="shared" si="29"/>
        <v>6.2955238852825355</v>
      </c>
      <c r="BG61" t="e">
        <f>LN(#REF!)</f>
        <v>#REF!</v>
      </c>
      <c r="BH61">
        <f t="shared" si="30"/>
        <v>1.0986122886681098</v>
      </c>
      <c r="BI61">
        <f t="shared" si="12"/>
        <v>5.438079308923196</v>
      </c>
      <c r="BJ61">
        <f t="shared" si="13"/>
        <v>0.6931471805599453</v>
      </c>
      <c r="BK61">
        <f t="shared" si="14"/>
        <v>2.5416019934645457</v>
      </c>
      <c r="BL61">
        <f t="shared" si="15"/>
        <v>7.003065458786462</v>
      </c>
      <c r="BM61">
        <f t="shared" si="18"/>
        <v>0</v>
      </c>
      <c r="BN61">
        <v>1</v>
      </c>
    </row>
    <row r="62" spans="1:66" ht="15">
      <c r="A62" t="s">
        <v>60</v>
      </c>
      <c r="B62">
        <v>1.144990437</v>
      </c>
      <c r="C62">
        <v>13.63</v>
      </c>
      <c r="D62" s="9">
        <v>3.612273245708441</v>
      </c>
      <c r="E62">
        <v>106</v>
      </c>
      <c r="F62">
        <v>52</v>
      </c>
      <c r="G62">
        <v>0.3853125</v>
      </c>
      <c r="H62">
        <v>1.863023337</v>
      </c>
      <c r="I62">
        <v>0.8</v>
      </c>
      <c r="J62">
        <v>4.88</v>
      </c>
      <c r="K62">
        <v>0.26945282</v>
      </c>
      <c r="L62">
        <v>27.7</v>
      </c>
      <c r="M62">
        <v>1698</v>
      </c>
      <c r="N62">
        <f t="shared" si="16"/>
        <v>40.843125</v>
      </c>
      <c r="O62">
        <f t="shared" si="17"/>
        <v>197.480473722</v>
      </c>
      <c r="P62" s="1">
        <v>3</v>
      </c>
      <c r="Q62" s="2">
        <v>2</v>
      </c>
      <c r="R62" s="1">
        <v>230</v>
      </c>
      <c r="S62" s="1">
        <v>2</v>
      </c>
      <c r="T62" s="1">
        <v>12.7</v>
      </c>
      <c r="U62" s="1">
        <v>2</v>
      </c>
      <c r="V62" s="1">
        <v>1100</v>
      </c>
      <c r="W62" s="1">
        <v>6</v>
      </c>
      <c r="X62" s="1">
        <v>1</v>
      </c>
      <c r="Y62" s="1">
        <v>1</v>
      </c>
      <c r="Z62" s="1">
        <v>3</v>
      </c>
      <c r="AA62" s="1">
        <v>1</v>
      </c>
      <c r="AB62" s="1">
        <v>1</v>
      </c>
      <c r="AC62" s="1">
        <v>0</v>
      </c>
      <c r="AD62" s="1">
        <v>1</v>
      </c>
      <c r="AE62" s="1">
        <v>0</v>
      </c>
      <c r="AF62" s="1">
        <v>1</v>
      </c>
      <c r="AG62" s="1">
        <v>4</v>
      </c>
      <c r="AH62" s="1">
        <v>1</v>
      </c>
      <c r="AI62" s="1">
        <v>0</v>
      </c>
      <c r="AJ62" s="1">
        <v>1</v>
      </c>
      <c r="AK62" s="1">
        <v>1</v>
      </c>
      <c r="AL62" s="1">
        <v>1</v>
      </c>
      <c r="AM62" s="1">
        <v>2</v>
      </c>
      <c r="AN62" s="1">
        <v>3</v>
      </c>
      <c r="AO62" s="1">
        <v>3</v>
      </c>
      <c r="AP62" s="1">
        <v>1</v>
      </c>
      <c r="AQ62" s="1">
        <v>2</v>
      </c>
      <c r="AR62" s="1">
        <v>2</v>
      </c>
      <c r="AS62" s="1">
        <v>1</v>
      </c>
      <c r="AT62" s="1">
        <v>2</v>
      </c>
      <c r="AU62" s="4">
        <v>2</v>
      </c>
      <c r="AV62">
        <f t="shared" si="20"/>
        <v>4.663439094112067</v>
      </c>
      <c r="AW62">
        <f t="shared" si="32"/>
        <v>3.9512437185814275</v>
      </c>
      <c r="AX62">
        <f t="shared" si="21"/>
        <v>-0.9537005856234736</v>
      </c>
      <c r="AY62">
        <f t="shared" si="22"/>
        <v>0.6222006181110429</v>
      </c>
      <c r="AZ62">
        <f t="shared" si="23"/>
        <v>-0.2231435513142097</v>
      </c>
      <c r="BA62">
        <f t="shared" si="24"/>
        <v>1.5851452198650557</v>
      </c>
      <c r="BB62">
        <f t="shared" si="25"/>
        <v>-1.3113619688938047</v>
      </c>
      <c r="BC62">
        <f t="shared" si="26"/>
        <v>3.3214324131932926</v>
      </c>
      <c r="BD62">
        <f t="shared" si="27"/>
        <v>7.437206366871292</v>
      </c>
      <c r="BE62">
        <f t="shared" si="28"/>
        <v>3.7097385084885937</v>
      </c>
      <c r="BF62">
        <f t="shared" si="29"/>
        <v>5.2856397122231105</v>
      </c>
      <c r="BG62" t="e">
        <f>LN(#REF!)</f>
        <v>#REF!</v>
      </c>
      <c r="BH62">
        <f t="shared" si="30"/>
        <v>1.0986122886681098</v>
      </c>
      <c r="BI62">
        <f t="shared" si="12"/>
        <v>5.438079308923196</v>
      </c>
      <c r="BJ62">
        <f t="shared" si="13"/>
        <v>0.6931471805599453</v>
      </c>
      <c r="BK62">
        <f t="shared" si="14"/>
        <v>2.5416019934645457</v>
      </c>
      <c r="BL62">
        <f t="shared" si="15"/>
        <v>7.003065458786462</v>
      </c>
      <c r="BM62">
        <f t="shared" si="18"/>
        <v>0</v>
      </c>
      <c r="BN62">
        <v>1</v>
      </c>
    </row>
    <row r="63" spans="1:66" ht="15">
      <c r="A63" t="s">
        <v>81</v>
      </c>
      <c r="B63">
        <v>1.618335613</v>
      </c>
      <c r="C63">
        <v>0.42</v>
      </c>
      <c r="D63" s="9">
        <v>0.13249943229527694</v>
      </c>
      <c r="E63">
        <v>92</v>
      </c>
      <c r="F63">
        <v>0</v>
      </c>
      <c r="G63">
        <v>2.19825</v>
      </c>
      <c r="H63">
        <v>3.746663658</v>
      </c>
      <c r="I63">
        <v>1.8</v>
      </c>
      <c r="J63">
        <v>1.98</v>
      </c>
      <c r="K63">
        <v>0.89942788</v>
      </c>
      <c r="L63">
        <v>26.9</v>
      </c>
      <c r="M63">
        <v>3567</v>
      </c>
      <c r="N63">
        <f aca="true" t="shared" si="33" ref="N63:N111">G63*E63</f>
        <v>202.23899999999998</v>
      </c>
      <c r="O63">
        <f aca="true" t="shared" si="34" ref="O63:O111">H63*E63</f>
        <v>344.69305653600003</v>
      </c>
      <c r="P63" s="1">
        <v>3</v>
      </c>
      <c r="Q63" s="2">
        <v>2</v>
      </c>
      <c r="R63" s="1">
        <v>2000</v>
      </c>
      <c r="S63" s="1">
        <v>12</v>
      </c>
      <c r="T63" s="1">
        <v>13</v>
      </c>
      <c r="U63" s="1">
        <v>1</v>
      </c>
      <c r="V63" s="1">
        <v>4000</v>
      </c>
      <c r="W63" s="1">
        <v>4</v>
      </c>
      <c r="X63" s="1">
        <v>2</v>
      </c>
      <c r="Y63" s="1">
        <v>2</v>
      </c>
      <c r="Z63" s="1">
        <v>0</v>
      </c>
      <c r="AA63" s="1">
        <v>2</v>
      </c>
      <c r="AB63" s="1">
        <v>3</v>
      </c>
      <c r="AC63" s="1">
        <v>1</v>
      </c>
      <c r="AD63" s="1">
        <v>1</v>
      </c>
      <c r="AE63" s="1">
        <v>1</v>
      </c>
      <c r="AF63" s="1">
        <v>2</v>
      </c>
      <c r="AG63" s="1">
        <v>3</v>
      </c>
      <c r="AH63" s="1">
        <v>3</v>
      </c>
      <c r="AI63" s="1">
        <v>4</v>
      </c>
      <c r="AJ63" s="1">
        <v>6</v>
      </c>
      <c r="AK63" s="1">
        <v>1</v>
      </c>
      <c r="AL63" s="1">
        <v>1</v>
      </c>
      <c r="AM63" s="1">
        <v>2</v>
      </c>
      <c r="AN63" s="1">
        <v>1</v>
      </c>
      <c r="AO63" s="1">
        <v>1</v>
      </c>
      <c r="AP63" s="1">
        <v>2</v>
      </c>
      <c r="AQ63" s="1">
        <v>1</v>
      </c>
      <c r="AR63" s="1">
        <v>1</v>
      </c>
      <c r="AS63" s="1">
        <v>1</v>
      </c>
      <c r="AT63" s="1">
        <v>0</v>
      </c>
      <c r="AU63" s="4">
        <v>1</v>
      </c>
      <c r="AV63">
        <f t="shared" si="20"/>
        <v>4.5217885770490405</v>
      </c>
      <c r="AW63">
        <v>1</v>
      </c>
      <c r="AX63">
        <f t="shared" si="21"/>
        <v>0.7876615892769744</v>
      </c>
      <c r="AY63">
        <f t="shared" si="22"/>
        <v>1.3208657527722019</v>
      </c>
      <c r="AZ63">
        <f t="shared" si="23"/>
        <v>0.5877866649021191</v>
      </c>
      <c r="BA63">
        <f t="shared" si="24"/>
        <v>0.6830968447064438</v>
      </c>
      <c r="BB63">
        <f t="shared" si="25"/>
        <v>-0.10599640668256519</v>
      </c>
      <c r="BC63">
        <f t="shared" si="26"/>
        <v>3.292126286607793</v>
      </c>
      <c r="BD63">
        <f t="shared" si="27"/>
        <v>8.17948018535889</v>
      </c>
      <c r="BE63">
        <f t="shared" si="28"/>
        <v>5.309450166326014</v>
      </c>
      <c r="BF63">
        <f t="shared" si="29"/>
        <v>5.842654329821242</v>
      </c>
      <c r="BG63" t="e">
        <f>LN(#REF!)</f>
        <v>#REF!</v>
      </c>
      <c r="BH63">
        <f t="shared" si="30"/>
        <v>1.0986122886681098</v>
      </c>
      <c r="BI63">
        <f t="shared" si="12"/>
        <v>7.600902459542082</v>
      </c>
      <c r="BJ63">
        <f t="shared" si="13"/>
        <v>2.4849066497880004</v>
      </c>
      <c r="BK63">
        <f t="shared" si="14"/>
        <v>2.5649493574615367</v>
      </c>
      <c r="BL63">
        <f t="shared" si="15"/>
        <v>8.294049640102028</v>
      </c>
      <c r="BM63">
        <f t="shared" si="18"/>
        <v>1.0986122886681098</v>
      </c>
      <c r="BN63">
        <f t="shared" si="19"/>
        <v>1.791759469228055</v>
      </c>
    </row>
    <row r="64" spans="1:66" ht="15">
      <c r="A64" t="s">
        <v>82</v>
      </c>
      <c r="B64">
        <v>1.052172694</v>
      </c>
      <c r="C64">
        <v>0.42</v>
      </c>
      <c r="D64" s="9">
        <v>0.13249943229527694</v>
      </c>
      <c r="E64">
        <v>21</v>
      </c>
      <c r="F64">
        <v>0</v>
      </c>
      <c r="G64">
        <v>2.19825</v>
      </c>
      <c r="H64">
        <v>3.746663658</v>
      </c>
      <c r="I64">
        <v>1.8</v>
      </c>
      <c r="J64">
        <v>1.98</v>
      </c>
      <c r="K64">
        <v>0.89942788</v>
      </c>
      <c r="L64">
        <v>26.9</v>
      </c>
      <c r="M64">
        <v>3567</v>
      </c>
      <c r="N64">
        <f t="shared" si="33"/>
        <v>46.16325</v>
      </c>
      <c r="O64">
        <f t="shared" si="34"/>
        <v>78.679936818</v>
      </c>
      <c r="P64" s="1">
        <v>3</v>
      </c>
      <c r="Q64" s="2">
        <v>2</v>
      </c>
      <c r="R64" s="1">
        <v>2000</v>
      </c>
      <c r="S64" s="1">
        <v>12</v>
      </c>
      <c r="T64" s="1">
        <v>13</v>
      </c>
      <c r="U64" s="1">
        <v>1</v>
      </c>
      <c r="V64" s="1">
        <v>4000</v>
      </c>
      <c r="W64" s="1">
        <v>4</v>
      </c>
      <c r="X64" s="1">
        <v>2</v>
      </c>
      <c r="Y64" s="1">
        <v>2</v>
      </c>
      <c r="Z64" s="1">
        <v>0</v>
      </c>
      <c r="AA64" s="1">
        <v>2</v>
      </c>
      <c r="AB64" s="1">
        <v>3</v>
      </c>
      <c r="AC64" s="1">
        <v>1</v>
      </c>
      <c r="AD64" s="1">
        <v>1</v>
      </c>
      <c r="AE64" s="1">
        <v>1</v>
      </c>
      <c r="AF64" s="1">
        <v>2</v>
      </c>
      <c r="AG64" s="1">
        <v>3</v>
      </c>
      <c r="AH64" s="1">
        <v>3</v>
      </c>
      <c r="AI64" s="1">
        <v>4</v>
      </c>
      <c r="AJ64" s="1">
        <v>6</v>
      </c>
      <c r="AK64" s="1">
        <v>1</v>
      </c>
      <c r="AL64" s="1">
        <v>1</v>
      </c>
      <c r="AM64" s="1">
        <v>2</v>
      </c>
      <c r="AN64" s="1">
        <v>1</v>
      </c>
      <c r="AO64" s="1">
        <v>1</v>
      </c>
      <c r="AP64" s="1">
        <v>2</v>
      </c>
      <c r="AQ64" s="1">
        <v>1</v>
      </c>
      <c r="AR64" s="1">
        <v>1</v>
      </c>
      <c r="AS64" s="1">
        <v>1</v>
      </c>
      <c r="AT64" s="1">
        <v>0</v>
      </c>
      <c r="AU64" s="4">
        <v>1</v>
      </c>
      <c r="AV64">
        <f t="shared" si="20"/>
        <v>3.044522437723423</v>
      </c>
      <c r="AW64">
        <v>1</v>
      </c>
      <c r="AX64">
        <f t="shared" si="21"/>
        <v>0.7876615892769744</v>
      </c>
      <c r="AY64">
        <f t="shared" si="22"/>
        <v>1.3208657527722019</v>
      </c>
      <c r="AZ64">
        <f t="shared" si="23"/>
        <v>0.5877866649021191</v>
      </c>
      <c r="BA64">
        <f t="shared" si="24"/>
        <v>0.6830968447064438</v>
      </c>
      <c r="BB64">
        <f t="shared" si="25"/>
        <v>-0.10599640668256519</v>
      </c>
      <c r="BC64">
        <f t="shared" si="26"/>
        <v>3.292126286607793</v>
      </c>
      <c r="BD64">
        <f t="shared" si="27"/>
        <v>8.17948018535889</v>
      </c>
      <c r="BE64">
        <f t="shared" si="28"/>
        <v>3.8321840270003973</v>
      </c>
      <c r="BF64">
        <f t="shared" si="29"/>
        <v>4.365388190495625</v>
      </c>
      <c r="BG64" t="e">
        <f>LN(#REF!)</f>
        <v>#REF!</v>
      </c>
      <c r="BH64">
        <f t="shared" si="30"/>
        <v>1.0986122886681098</v>
      </c>
      <c r="BI64">
        <f t="shared" si="12"/>
        <v>7.600902459542082</v>
      </c>
      <c r="BJ64">
        <f t="shared" si="13"/>
        <v>2.4849066497880004</v>
      </c>
      <c r="BK64">
        <f t="shared" si="14"/>
        <v>2.5649493574615367</v>
      </c>
      <c r="BL64">
        <f t="shared" si="15"/>
        <v>8.294049640102028</v>
      </c>
      <c r="BM64">
        <f t="shared" si="18"/>
        <v>1.0986122886681098</v>
      </c>
      <c r="BN64">
        <f t="shared" si="19"/>
        <v>1.791759469228055</v>
      </c>
    </row>
    <row r="65" spans="1:66" ht="15">
      <c r="A65" t="s">
        <v>83</v>
      </c>
      <c r="B65">
        <v>1.810026905</v>
      </c>
      <c r="C65">
        <v>0.42</v>
      </c>
      <c r="D65" s="9">
        <v>0.13249943229527694</v>
      </c>
      <c r="E65">
        <v>12</v>
      </c>
      <c r="F65">
        <v>30</v>
      </c>
      <c r="G65">
        <v>2.19825</v>
      </c>
      <c r="H65">
        <v>3.746663658</v>
      </c>
      <c r="I65">
        <v>1.8</v>
      </c>
      <c r="J65">
        <v>1.98</v>
      </c>
      <c r="K65">
        <v>0.89942788</v>
      </c>
      <c r="L65">
        <v>26.9</v>
      </c>
      <c r="M65">
        <v>3567</v>
      </c>
      <c r="N65">
        <f t="shared" si="33"/>
        <v>26.378999999999998</v>
      </c>
      <c r="O65">
        <f t="shared" si="34"/>
        <v>44.959963896000005</v>
      </c>
      <c r="P65" s="1">
        <v>3</v>
      </c>
      <c r="Q65" s="2">
        <v>2</v>
      </c>
      <c r="R65" s="1">
        <v>2000</v>
      </c>
      <c r="S65" s="1">
        <v>12</v>
      </c>
      <c r="T65" s="1">
        <v>13</v>
      </c>
      <c r="U65" s="1">
        <v>1</v>
      </c>
      <c r="V65" s="1">
        <v>4000</v>
      </c>
      <c r="W65" s="1">
        <v>4</v>
      </c>
      <c r="X65" s="1">
        <v>2</v>
      </c>
      <c r="Y65" s="1">
        <v>2</v>
      </c>
      <c r="Z65" s="1">
        <v>0</v>
      </c>
      <c r="AA65" s="1">
        <v>2</v>
      </c>
      <c r="AB65" s="1">
        <v>3</v>
      </c>
      <c r="AC65" s="1">
        <v>1</v>
      </c>
      <c r="AD65" s="1">
        <v>1</v>
      </c>
      <c r="AE65" s="1">
        <v>1</v>
      </c>
      <c r="AF65" s="1">
        <v>2</v>
      </c>
      <c r="AG65" s="1">
        <v>3</v>
      </c>
      <c r="AH65" s="1">
        <v>3</v>
      </c>
      <c r="AI65" s="1">
        <v>4</v>
      </c>
      <c r="AJ65" s="1">
        <v>6</v>
      </c>
      <c r="AK65" s="1">
        <v>1</v>
      </c>
      <c r="AL65" s="1">
        <v>1</v>
      </c>
      <c r="AM65" s="1">
        <v>2</v>
      </c>
      <c r="AN65" s="1">
        <v>1</v>
      </c>
      <c r="AO65" s="1">
        <v>1</v>
      </c>
      <c r="AP65" s="1">
        <v>2</v>
      </c>
      <c r="AQ65" s="1">
        <v>1</v>
      </c>
      <c r="AR65" s="1">
        <v>1</v>
      </c>
      <c r="AS65" s="1">
        <v>1</v>
      </c>
      <c r="AT65" s="1">
        <v>0</v>
      </c>
      <c r="AU65" s="4">
        <v>1</v>
      </c>
      <c r="AV65">
        <f t="shared" si="20"/>
        <v>2.4849066497880004</v>
      </c>
      <c r="AW65">
        <f aca="true" t="shared" si="35" ref="AW65:AW82">LN(F65)</f>
        <v>3.4011973816621555</v>
      </c>
      <c r="AX65">
        <f t="shared" si="21"/>
        <v>0.7876615892769744</v>
      </c>
      <c r="AY65">
        <f t="shared" si="22"/>
        <v>1.3208657527722019</v>
      </c>
      <c r="AZ65">
        <f t="shared" si="23"/>
        <v>0.5877866649021191</v>
      </c>
      <c r="BA65">
        <f t="shared" si="24"/>
        <v>0.6830968447064438</v>
      </c>
      <c r="BB65">
        <f t="shared" si="25"/>
        <v>-0.10599640668256519</v>
      </c>
      <c r="BC65">
        <f t="shared" si="26"/>
        <v>3.292126286607793</v>
      </c>
      <c r="BD65">
        <f t="shared" si="27"/>
        <v>8.17948018535889</v>
      </c>
      <c r="BE65">
        <f t="shared" si="28"/>
        <v>3.2725682390649746</v>
      </c>
      <c r="BF65">
        <f t="shared" si="29"/>
        <v>3.805772402560202</v>
      </c>
      <c r="BG65" t="e">
        <f>LN(#REF!)</f>
        <v>#REF!</v>
      </c>
      <c r="BH65">
        <f t="shared" si="30"/>
        <v>1.0986122886681098</v>
      </c>
      <c r="BI65">
        <f t="shared" si="12"/>
        <v>7.600902459542082</v>
      </c>
      <c r="BJ65">
        <f t="shared" si="13"/>
        <v>2.4849066497880004</v>
      </c>
      <c r="BK65">
        <f t="shared" si="14"/>
        <v>2.5649493574615367</v>
      </c>
      <c r="BL65">
        <f t="shared" si="15"/>
        <v>8.294049640102028</v>
      </c>
      <c r="BM65">
        <f t="shared" si="18"/>
        <v>1.0986122886681098</v>
      </c>
      <c r="BN65">
        <f t="shared" si="19"/>
        <v>1.791759469228055</v>
      </c>
    </row>
    <row r="66" spans="1:66" ht="15">
      <c r="A66" t="s">
        <v>84</v>
      </c>
      <c r="B66">
        <v>1.057872996</v>
      </c>
      <c r="C66">
        <v>0.42</v>
      </c>
      <c r="D66" s="9">
        <v>0.13249943229527694</v>
      </c>
      <c r="E66">
        <v>0</v>
      </c>
      <c r="F66">
        <v>26</v>
      </c>
      <c r="G66">
        <v>2.19825</v>
      </c>
      <c r="H66">
        <v>3.746663658</v>
      </c>
      <c r="I66">
        <v>1.8</v>
      </c>
      <c r="J66">
        <v>1.98</v>
      </c>
      <c r="K66">
        <v>0.89942788</v>
      </c>
      <c r="L66">
        <v>26.9</v>
      </c>
      <c r="M66">
        <v>3567</v>
      </c>
      <c r="N66">
        <f t="shared" si="33"/>
        <v>0</v>
      </c>
      <c r="O66">
        <f t="shared" si="34"/>
        <v>0</v>
      </c>
      <c r="P66" s="1">
        <v>3</v>
      </c>
      <c r="Q66" s="2">
        <v>2</v>
      </c>
      <c r="R66" s="1">
        <v>2000</v>
      </c>
      <c r="S66" s="1">
        <v>12</v>
      </c>
      <c r="T66" s="1">
        <v>13</v>
      </c>
      <c r="U66" s="1">
        <v>1</v>
      </c>
      <c r="V66" s="1">
        <v>4000</v>
      </c>
      <c r="W66" s="1">
        <v>4</v>
      </c>
      <c r="X66" s="1">
        <v>2</v>
      </c>
      <c r="Y66" s="1">
        <v>2</v>
      </c>
      <c r="Z66" s="1">
        <v>0</v>
      </c>
      <c r="AA66" s="1">
        <v>2</v>
      </c>
      <c r="AB66" s="1">
        <v>3</v>
      </c>
      <c r="AC66" s="1">
        <v>1</v>
      </c>
      <c r="AD66" s="1">
        <v>1</v>
      </c>
      <c r="AE66" s="1">
        <v>1</v>
      </c>
      <c r="AF66" s="1">
        <v>2</v>
      </c>
      <c r="AG66" s="1">
        <v>3</v>
      </c>
      <c r="AH66" s="1">
        <v>3</v>
      </c>
      <c r="AI66" s="1">
        <v>4</v>
      </c>
      <c r="AJ66" s="1">
        <v>6</v>
      </c>
      <c r="AK66" s="1">
        <v>1</v>
      </c>
      <c r="AL66" s="1">
        <v>1</v>
      </c>
      <c r="AM66" s="1">
        <v>2</v>
      </c>
      <c r="AN66" s="1">
        <v>1</v>
      </c>
      <c r="AO66" s="1">
        <v>1</v>
      </c>
      <c r="AP66" s="1">
        <v>2</v>
      </c>
      <c r="AQ66" s="1">
        <v>1</v>
      </c>
      <c r="AR66" s="1">
        <v>1</v>
      </c>
      <c r="AS66" s="1">
        <v>1</v>
      </c>
      <c r="AT66" s="1">
        <v>0</v>
      </c>
      <c r="AU66" s="4">
        <v>1</v>
      </c>
      <c r="AV66">
        <v>1</v>
      </c>
      <c r="AW66">
        <f t="shared" si="35"/>
        <v>3.258096538021482</v>
      </c>
      <c r="AX66">
        <f aca="true" t="shared" si="36" ref="AX66:AX129">LN(G66)</f>
        <v>0.7876615892769744</v>
      </c>
      <c r="AY66">
        <f aca="true" t="shared" si="37" ref="AY66:AY129">LN(H66)</f>
        <v>1.3208657527722019</v>
      </c>
      <c r="AZ66">
        <f aca="true" t="shared" si="38" ref="AZ66:AZ129">LN(I66)</f>
        <v>0.5877866649021191</v>
      </c>
      <c r="BA66">
        <f aca="true" t="shared" si="39" ref="BA66:BA129">LN(J66)</f>
        <v>0.6830968447064438</v>
      </c>
      <c r="BB66">
        <f aca="true" t="shared" si="40" ref="BB66:BB129">LN(K66)</f>
        <v>-0.10599640668256519</v>
      </c>
      <c r="BC66">
        <f aca="true" t="shared" si="41" ref="BC66:BC129">LN(L66)</f>
        <v>3.292126286607793</v>
      </c>
      <c r="BD66">
        <f aca="true" t="shared" si="42" ref="BD66:BD129">LN(M66)</f>
        <v>8.17948018535889</v>
      </c>
      <c r="BE66">
        <v>0</v>
      </c>
      <c r="BF66">
        <v>0</v>
      </c>
      <c r="BG66" t="e">
        <f>LN(#REF!)</f>
        <v>#REF!</v>
      </c>
      <c r="BH66">
        <f aca="true" t="shared" si="43" ref="BH66:BH129">LN(P66)</f>
        <v>1.0986122886681098</v>
      </c>
      <c r="BI66">
        <f t="shared" si="12"/>
        <v>7.600902459542082</v>
      </c>
      <c r="BJ66">
        <f t="shared" si="13"/>
        <v>2.4849066497880004</v>
      </c>
      <c r="BK66">
        <f t="shared" si="14"/>
        <v>2.5649493574615367</v>
      </c>
      <c r="BL66">
        <f t="shared" si="15"/>
        <v>8.294049640102028</v>
      </c>
      <c r="BM66">
        <f t="shared" si="18"/>
        <v>1.0986122886681098</v>
      </c>
      <c r="BN66">
        <f t="shared" si="19"/>
        <v>1.791759469228055</v>
      </c>
    </row>
    <row r="67" spans="1:66" ht="15">
      <c r="A67" t="s">
        <v>85</v>
      </c>
      <c r="B67">
        <v>1.296377414</v>
      </c>
      <c r="C67">
        <v>0.42</v>
      </c>
      <c r="D67" s="9">
        <v>0.13249943229527694</v>
      </c>
      <c r="E67">
        <v>0</v>
      </c>
      <c r="F67">
        <v>8</v>
      </c>
      <c r="G67">
        <v>2.19825</v>
      </c>
      <c r="H67">
        <v>3.746663658</v>
      </c>
      <c r="I67">
        <v>1.8</v>
      </c>
      <c r="J67">
        <v>1.98</v>
      </c>
      <c r="K67">
        <v>0.89942788</v>
      </c>
      <c r="L67">
        <v>26.9</v>
      </c>
      <c r="M67">
        <v>3567</v>
      </c>
      <c r="N67">
        <f t="shared" si="33"/>
        <v>0</v>
      </c>
      <c r="O67">
        <f t="shared" si="34"/>
        <v>0</v>
      </c>
      <c r="P67" s="1">
        <v>3</v>
      </c>
      <c r="Q67" s="2">
        <v>2</v>
      </c>
      <c r="R67" s="1">
        <v>2000</v>
      </c>
      <c r="S67" s="1">
        <v>12</v>
      </c>
      <c r="T67" s="1">
        <v>13</v>
      </c>
      <c r="U67" s="1">
        <v>1</v>
      </c>
      <c r="V67" s="1">
        <v>4000</v>
      </c>
      <c r="W67" s="1">
        <v>4</v>
      </c>
      <c r="X67" s="1">
        <v>2</v>
      </c>
      <c r="Y67" s="1">
        <v>2</v>
      </c>
      <c r="Z67" s="1">
        <v>0</v>
      </c>
      <c r="AA67" s="1">
        <v>2</v>
      </c>
      <c r="AB67" s="1">
        <v>3</v>
      </c>
      <c r="AC67" s="1">
        <v>1</v>
      </c>
      <c r="AD67" s="1">
        <v>1</v>
      </c>
      <c r="AE67" s="1">
        <v>1</v>
      </c>
      <c r="AF67" s="1">
        <v>2</v>
      </c>
      <c r="AG67" s="1">
        <v>3</v>
      </c>
      <c r="AH67" s="1">
        <v>3</v>
      </c>
      <c r="AI67" s="1">
        <v>4</v>
      </c>
      <c r="AJ67" s="1">
        <v>6</v>
      </c>
      <c r="AK67" s="1">
        <v>1</v>
      </c>
      <c r="AL67" s="1">
        <v>1</v>
      </c>
      <c r="AM67" s="1">
        <v>2</v>
      </c>
      <c r="AN67" s="1">
        <v>1</v>
      </c>
      <c r="AO67" s="1">
        <v>1</v>
      </c>
      <c r="AP67" s="1">
        <v>2</v>
      </c>
      <c r="AQ67" s="1">
        <v>1</v>
      </c>
      <c r="AR67" s="1">
        <v>1</v>
      </c>
      <c r="AS67" s="1">
        <v>1</v>
      </c>
      <c r="AT67" s="1">
        <v>0</v>
      </c>
      <c r="AU67" s="4">
        <v>1</v>
      </c>
      <c r="AV67">
        <v>1</v>
      </c>
      <c r="AW67">
        <f t="shared" si="35"/>
        <v>2.0794415416798357</v>
      </c>
      <c r="AX67">
        <f t="shared" si="36"/>
        <v>0.7876615892769744</v>
      </c>
      <c r="AY67">
        <f t="shared" si="37"/>
        <v>1.3208657527722019</v>
      </c>
      <c r="AZ67">
        <f t="shared" si="38"/>
        <v>0.5877866649021191</v>
      </c>
      <c r="BA67">
        <f t="shared" si="39"/>
        <v>0.6830968447064438</v>
      </c>
      <c r="BB67">
        <f t="shared" si="40"/>
        <v>-0.10599640668256519</v>
      </c>
      <c r="BC67">
        <f t="shared" si="41"/>
        <v>3.292126286607793</v>
      </c>
      <c r="BD67">
        <f t="shared" si="42"/>
        <v>8.17948018535889</v>
      </c>
      <c r="BE67">
        <v>0</v>
      </c>
      <c r="BF67">
        <v>0</v>
      </c>
      <c r="BG67" t="e">
        <f>LN(#REF!)</f>
        <v>#REF!</v>
      </c>
      <c r="BH67">
        <f t="shared" si="43"/>
        <v>1.0986122886681098</v>
      </c>
      <c r="BI67">
        <f aca="true" t="shared" si="44" ref="BI67:BI130">LN(R67)</f>
        <v>7.600902459542082</v>
      </c>
      <c r="BJ67">
        <f aca="true" t="shared" si="45" ref="BJ67:BJ130">LN(S67)</f>
        <v>2.4849066497880004</v>
      </c>
      <c r="BK67">
        <f aca="true" t="shared" si="46" ref="BK67:BK130">LN(T67)</f>
        <v>2.5649493574615367</v>
      </c>
      <c r="BL67">
        <f aca="true" t="shared" si="47" ref="BL67:BL130">LN(V67)</f>
        <v>8.294049640102028</v>
      </c>
      <c r="BM67">
        <f t="shared" si="18"/>
        <v>1.0986122886681098</v>
      </c>
      <c r="BN67">
        <f t="shared" si="19"/>
        <v>1.791759469228055</v>
      </c>
    </row>
    <row r="68" spans="1:66" ht="15">
      <c r="A68" t="s">
        <v>86</v>
      </c>
      <c r="B68">
        <v>1.438869939</v>
      </c>
      <c r="C68">
        <v>0.42</v>
      </c>
      <c r="D68" s="9">
        <v>0.13249943229527694</v>
      </c>
      <c r="E68">
        <v>89</v>
      </c>
      <c r="F68">
        <v>20</v>
      </c>
      <c r="G68">
        <v>2.19825</v>
      </c>
      <c r="H68">
        <v>3.746663658</v>
      </c>
      <c r="I68">
        <v>1.8</v>
      </c>
      <c r="J68">
        <v>1.98</v>
      </c>
      <c r="K68">
        <v>0.89942788</v>
      </c>
      <c r="L68">
        <v>26.9</v>
      </c>
      <c r="M68">
        <v>3567</v>
      </c>
      <c r="N68">
        <f t="shared" si="33"/>
        <v>195.64424999999997</v>
      </c>
      <c r="O68">
        <f t="shared" si="34"/>
        <v>333.453065562</v>
      </c>
      <c r="P68" s="1">
        <v>3</v>
      </c>
      <c r="Q68" s="2">
        <v>2</v>
      </c>
      <c r="R68" s="1">
        <v>2000</v>
      </c>
      <c r="S68" s="1">
        <v>12</v>
      </c>
      <c r="T68" s="1">
        <v>13</v>
      </c>
      <c r="U68" s="1">
        <v>1</v>
      </c>
      <c r="V68" s="1">
        <v>4000</v>
      </c>
      <c r="W68" s="1">
        <v>4</v>
      </c>
      <c r="X68" s="1">
        <v>2</v>
      </c>
      <c r="Y68" s="1">
        <v>2</v>
      </c>
      <c r="Z68" s="1">
        <v>0</v>
      </c>
      <c r="AA68" s="1">
        <v>2</v>
      </c>
      <c r="AB68" s="1">
        <v>3</v>
      </c>
      <c r="AC68" s="1">
        <v>1</v>
      </c>
      <c r="AD68" s="1">
        <v>1</v>
      </c>
      <c r="AE68" s="1">
        <v>1</v>
      </c>
      <c r="AF68" s="1">
        <v>2</v>
      </c>
      <c r="AG68" s="1">
        <v>3</v>
      </c>
      <c r="AH68" s="1">
        <v>3</v>
      </c>
      <c r="AI68" s="1">
        <v>4</v>
      </c>
      <c r="AJ68" s="1">
        <v>6</v>
      </c>
      <c r="AK68" s="1">
        <v>1</v>
      </c>
      <c r="AL68" s="1">
        <v>1</v>
      </c>
      <c r="AM68" s="1">
        <v>2</v>
      </c>
      <c r="AN68" s="1">
        <v>1</v>
      </c>
      <c r="AO68" s="1">
        <v>1</v>
      </c>
      <c r="AP68" s="1">
        <v>2</v>
      </c>
      <c r="AQ68" s="1">
        <v>1</v>
      </c>
      <c r="AR68" s="1">
        <v>1</v>
      </c>
      <c r="AS68" s="1">
        <v>1</v>
      </c>
      <c r="AT68" s="1">
        <v>0</v>
      </c>
      <c r="AU68" s="4">
        <v>1</v>
      </c>
      <c r="AV68">
        <f aca="true" t="shared" si="48" ref="AV68:AV73">LN(E68)</f>
        <v>4.48863636973214</v>
      </c>
      <c r="AW68">
        <f t="shared" si="35"/>
        <v>2.995732273553991</v>
      </c>
      <c r="AX68">
        <f t="shared" si="36"/>
        <v>0.7876615892769744</v>
      </c>
      <c r="AY68">
        <f t="shared" si="37"/>
        <v>1.3208657527722019</v>
      </c>
      <c r="AZ68">
        <f t="shared" si="38"/>
        <v>0.5877866649021191</v>
      </c>
      <c r="BA68">
        <f t="shared" si="39"/>
        <v>0.6830968447064438</v>
      </c>
      <c r="BB68">
        <f t="shared" si="40"/>
        <v>-0.10599640668256519</v>
      </c>
      <c r="BC68">
        <f t="shared" si="41"/>
        <v>3.292126286607793</v>
      </c>
      <c r="BD68">
        <f t="shared" si="42"/>
        <v>8.17948018535889</v>
      </c>
      <c r="BE68">
        <f aca="true" t="shared" si="49" ref="BE68:BF73">LN(N68)</f>
        <v>5.276297959009114</v>
      </c>
      <c r="BF68">
        <f t="shared" si="49"/>
        <v>5.809502122504342</v>
      </c>
      <c r="BG68" t="e">
        <f>LN(#REF!)</f>
        <v>#REF!</v>
      </c>
      <c r="BH68">
        <f t="shared" si="43"/>
        <v>1.0986122886681098</v>
      </c>
      <c r="BI68">
        <f t="shared" si="44"/>
        <v>7.600902459542082</v>
      </c>
      <c r="BJ68">
        <f t="shared" si="45"/>
        <v>2.4849066497880004</v>
      </c>
      <c r="BK68">
        <f t="shared" si="46"/>
        <v>2.5649493574615367</v>
      </c>
      <c r="BL68">
        <f t="shared" si="47"/>
        <v>8.294049640102028</v>
      </c>
      <c r="BM68">
        <f aca="true" t="shared" si="50" ref="BM68:BM131">LN(AH68)</f>
        <v>1.0986122886681098</v>
      </c>
      <c r="BN68">
        <f aca="true" t="shared" si="51" ref="BN68:BN131">LN(AJ68)</f>
        <v>1.791759469228055</v>
      </c>
    </row>
    <row r="69" spans="1:66" ht="15">
      <c r="A69" t="s">
        <v>87</v>
      </c>
      <c r="B69">
        <v>1.372599708</v>
      </c>
      <c r="C69">
        <v>0.42</v>
      </c>
      <c r="D69" s="9">
        <v>0.13249943229527694</v>
      </c>
      <c r="E69">
        <v>241</v>
      </c>
      <c r="F69">
        <v>122</v>
      </c>
      <c r="G69">
        <v>2.19825</v>
      </c>
      <c r="H69">
        <v>3.746663658</v>
      </c>
      <c r="I69">
        <v>1.8</v>
      </c>
      <c r="J69">
        <v>1.98</v>
      </c>
      <c r="K69">
        <v>0.89942788</v>
      </c>
      <c r="L69">
        <v>26.9</v>
      </c>
      <c r="M69">
        <v>3567</v>
      </c>
      <c r="N69">
        <f t="shared" si="33"/>
        <v>529.77825</v>
      </c>
      <c r="O69">
        <f t="shared" si="34"/>
        <v>902.945941578</v>
      </c>
      <c r="P69" s="1">
        <v>3</v>
      </c>
      <c r="Q69" s="2">
        <v>2</v>
      </c>
      <c r="R69" s="1">
        <v>2000</v>
      </c>
      <c r="S69" s="1">
        <v>12</v>
      </c>
      <c r="T69" s="1">
        <v>13</v>
      </c>
      <c r="U69" s="1">
        <v>1</v>
      </c>
      <c r="V69" s="1">
        <v>4000</v>
      </c>
      <c r="W69" s="1">
        <v>4</v>
      </c>
      <c r="X69" s="1">
        <v>2</v>
      </c>
      <c r="Y69" s="1">
        <v>2</v>
      </c>
      <c r="Z69" s="1">
        <v>0</v>
      </c>
      <c r="AA69" s="1">
        <v>2</v>
      </c>
      <c r="AB69" s="1">
        <v>3</v>
      </c>
      <c r="AC69" s="1">
        <v>1</v>
      </c>
      <c r="AD69" s="1">
        <v>1</v>
      </c>
      <c r="AE69" s="1">
        <v>1</v>
      </c>
      <c r="AF69" s="1">
        <v>2</v>
      </c>
      <c r="AG69" s="1">
        <v>3</v>
      </c>
      <c r="AH69" s="1">
        <v>3</v>
      </c>
      <c r="AI69" s="1">
        <v>4</v>
      </c>
      <c r="AJ69" s="1">
        <v>6</v>
      </c>
      <c r="AK69" s="1">
        <v>1</v>
      </c>
      <c r="AL69" s="1">
        <v>1</v>
      </c>
      <c r="AM69" s="1">
        <v>2</v>
      </c>
      <c r="AN69" s="1">
        <v>1</v>
      </c>
      <c r="AO69" s="1">
        <v>1</v>
      </c>
      <c r="AP69" s="1">
        <v>2</v>
      </c>
      <c r="AQ69" s="1">
        <v>1</v>
      </c>
      <c r="AR69" s="1">
        <v>1</v>
      </c>
      <c r="AS69" s="1">
        <v>1</v>
      </c>
      <c r="AT69" s="1">
        <v>0</v>
      </c>
      <c r="AU69" s="4">
        <v>1</v>
      </c>
      <c r="AV69">
        <f t="shared" si="48"/>
        <v>5.484796933490655</v>
      </c>
      <c r="AW69">
        <f t="shared" si="35"/>
        <v>4.804021044733257</v>
      </c>
      <c r="AX69">
        <f t="shared" si="36"/>
        <v>0.7876615892769744</v>
      </c>
      <c r="AY69">
        <f t="shared" si="37"/>
        <v>1.3208657527722019</v>
      </c>
      <c r="AZ69">
        <f t="shared" si="38"/>
        <v>0.5877866649021191</v>
      </c>
      <c r="BA69">
        <f t="shared" si="39"/>
        <v>0.6830968447064438</v>
      </c>
      <c r="BB69">
        <f t="shared" si="40"/>
        <v>-0.10599640668256519</v>
      </c>
      <c r="BC69">
        <f t="shared" si="41"/>
        <v>3.292126286607793</v>
      </c>
      <c r="BD69">
        <f t="shared" si="42"/>
        <v>8.17948018535889</v>
      </c>
      <c r="BE69">
        <f t="shared" si="49"/>
        <v>6.2724585227676295</v>
      </c>
      <c r="BF69">
        <f t="shared" si="49"/>
        <v>6.805662686262857</v>
      </c>
      <c r="BG69" t="e">
        <f>LN(#REF!)</f>
        <v>#REF!</v>
      </c>
      <c r="BH69">
        <f t="shared" si="43"/>
        <v>1.0986122886681098</v>
      </c>
      <c r="BI69">
        <f t="shared" si="44"/>
        <v>7.600902459542082</v>
      </c>
      <c r="BJ69">
        <f t="shared" si="45"/>
        <v>2.4849066497880004</v>
      </c>
      <c r="BK69">
        <f t="shared" si="46"/>
        <v>2.5649493574615367</v>
      </c>
      <c r="BL69">
        <f t="shared" si="47"/>
        <v>8.294049640102028</v>
      </c>
      <c r="BM69">
        <f t="shared" si="50"/>
        <v>1.0986122886681098</v>
      </c>
      <c r="BN69">
        <f t="shared" si="51"/>
        <v>1.791759469228055</v>
      </c>
    </row>
    <row r="70" spans="1:66" ht="15">
      <c r="A70" t="s">
        <v>88</v>
      </c>
      <c r="B70">
        <v>1.391435107</v>
      </c>
      <c r="C70">
        <v>0.42</v>
      </c>
      <c r="D70" s="9">
        <v>0.13249943229527694</v>
      </c>
      <c r="E70">
        <v>52</v>
      </c>
      <c r="F70">
        <v>26</v>
      </c>
      <c r="G70">
        <v>2.19825</v>
      </c>
      <c r="H70">
        <v>3.746663658</v>
      </c>
      <c r="I70">
        <v>1.8</v>
      </c>
      <c r="J70">
        <v>1.98</v>
      </c>
      <c r="K70">
        <v>0.89942788</v>
      </c>
      <c r="L70">
        <v>26.9</v>
      </c>
      <c r="M70">
        <v>3567</v>
      </c>
      <c r="N70">
        <f t="shared" si="33"/>
        <v>114.309</v>
      </c>
      <c r="O70">
        <f t="shared" si="34"/>
        <v>194.826510216</v>
      </c>
      <c r="P70" s="1">
        <v>3</v>
      </c>
      <c r="Q70" s="2">
        <v>2</v>
      </c>
      <c r="R70" s="1">
        <v>2000</v>
      </c>
      <c r="S70" s="1">
        <v>12</v>
      </c>
      <c r="T70" s="1">
        <v>13</v>
      </c>
      <c r="U70" s="1">
        <v>1</v>
      </c>
      <c r="V70" s="1">
        <v>4000</v>
      </c>
      <c r="W70" s="1">
        <v>4</v>
      </c>
      <c r="X70" s="1">
        <v>2</v>
      </c>
      <c r="Y70" s="1">
        <v>2</v>
      </c>
      <c r="Z70" s="1">
        <v>0</v>
      </c>
      <c r="AA70" s="1">
        <v>2</v>
      </c>
      <c r="AB70" s="1">
        <v>3</v>
      </c>
      <c r="AC70" s="1">
        <v>1</v>
      </c>
      <c r="AD70" s="1">
        <v>1</v>
      </c>
      <c r="AE70" s="1">
        <v>1</v>
      </c>
      <c r="AF70" s="1">
        <v>2</v>
      </c>
      <c r="AG70" s="1">
        <v>3</v>
      </c>
      <c r="AH70" s="1">
        <v>3</v>
      </c>
      <c r="AI70" s="1">
        <v>4</v>
      </c>
      <c r="AJ70" s="1">
        <v>6</v>
      </c>
      <c r="AK70" s="1">
        <v>1</v>
      </c>
      <c r="AL70" s="1">
        <v>1</v>
      </c>
      <c r="AM70" s="1">
        <v>2</v>
      </c>
      <c r="AN70" s="1">
        <v>1</v>
      </c>
      <c r="AO70" s="1">
        <v>1</v>
      </c>
      <c r="AP70" s="1">
        <v>2</v>
      </c>
      <c r="AQ70" s="1">
        <v>1</v>
      </c>
      <c r="AR70" s="1">
        <v>1</v>
      </c>
      <c r="AS70" s="1">
        <v>1</v>
      </c>
      <c r="AT70" s="1">
        <v>0</v>
      </c>
      <c r="AU70" s="4">
        <v>1</v>
      </c>
      <c r="AV70">
        <f t="shared" si="48"/>
        <v>3.9512437185814275</v>
      </c>
      <c r="AW70">
        <f t="shared" si="35"/>
        <v>3.258096538021482</v>
      </c>
      <c r="AX70">
        <f t="shared" si="36"/>
        <v>0.7876615892769744</v>
      </c>
      <c r="AY70">
        <f t="shared" si="37"/>
        <v>1.3208657527722019</v>
      </c>
      <c r="AZ70">
        <f t="shared" si="38"/>
        <v>0.5877866649021191</v>
      </c>
      <c r="BA70">
        <f t="shared" si="39"/>
        <v>0.6830968447064438</v>
      </c>
      <c r="BB70">
        <f t="shared" si="40"/>
        <v>-0.10599640668256519</v>
      </c>
      <c r="BC70">
        <f t="shared" si="41"/>
        <v>3.292126286607793</v>
      </c>
      <c r="BD70">
        <f t="shared" si="42"/>
        <v>8.17948018535889</v>
      </c>
      <c r="BE70">
        <f t="shared" si="49"/>
        <v>4.738905307858402</v>
      </c>
      <c r="BF70">
        <f t="shared" si="49"/>
        <v>5.272109471353629</v>
      </c>
      <c r="BG70" t="e">
        <f>LN(#REF!)</f>
        <v>#REF!</v>
      </c>
      <c r="BH70">
        <f t="shared" si="43"/>
        <v>1.0986122886681098</v>
      </c>
      <c r="BI70">
        <f t="shared" si="44"/>
        <v>7.600902459542082</v>
      </c>
      <c r="BJ70">
        <f t="shared" si="45"/>
        <v>2.4849066497880004</v>
      </c>
      <c r="BK70">
        <f t="shared" si="46"/>
        <v>2.5649493574615367</v>
      </c>
      <c r="BL70">
        <f t="shared" si="47"/>
        <v>8.294049640102028</v>
      </c>
      <c r="BM70">
        <f t="shared" si="50"/>
        <v>1.0986122886681098</v>
      </c>
      <c r="BN70">
        <f t="shared" si="51"/>
        <v>1.791759469228055</v>
      </c>
    </row>
    <row r="71" spans="1:66" ht="15">
      <c r="A71" t="s">
        <v>89</v>
      </c>
      <c r="B71">
        <v>1.676431613</v>
      </c>
      <c r="C71">
        <v>0.42</v>
      </c>
      <c r="D71" s="9">
        <v>0.13249943229527694</v>
      </c>
      <c r="E71">
        <v>126</v>
      </c>
      <c r="F71">
        <v>44</v>
      </c>
      <c r="G71">
        <v>2.19825</v>
      </c>
      <c r="H71">
        <v>3.746663658</v>
      </c>
      <c r="I71">
        <v>1.8</v>
      </c>
      <c r="J71">
        <v>1.98</v>
      </c>
      <c r="K71">
        <v>0.89942788</v>
      </c>
      <c r="L71">
        <v>26.9</v>
      </c>
      <c r="M71">
        <v>3567</v>
      </c>
      <c r="N71">
        <f t="shared" si="33"/>
        <v>276.9795</v>
      </c>
      <c r="O71">
        <f t="shared" si="34"/>
        <v>472.07962090800004</v>
      </c>
      <c r="P71" s="1">
        <v>3</v>
      </c>
      <c r="Q71" s="2">
        <v>2</v>
      </c>
      <c r="R71" s="1">
        <v>2000</v>
      </c>
      <c r="S71" s="1">
        <v>12</v>
      </c>
      <c r="T71" s="1">
        <v>13</v>
      </c>
      <c r="U71" s="1">
        <v>1</v>
      </c>
      <c r="V71" s="1">
        <v>4000</v>
      </c>
      <c r="W71" s="1">
        <v>4</v>
      </c>
      <c r="X71" s="1">
        <v>2</v>
      </c>
      <c r="Y71" s="1">
        <v>2</v>
      </c>
      <c r="Z71" s="1">
        <v>0</v>
      </c>
      <c r="AA71" s="1">
        <v>2</v>
      </c>
      <c r="AB71" s="1">
        <v>3</v>
      </c>
      <c r="AC71" s="1">
        <v>1</v>
      </c>
      <c r="AD71" s="1">
        <v>1</v>
      </c>
      <c r="AE71" s="1">
        <v>1</v>
      </c>
      <c r="AF71" s="1">
        <v>2</v>
      </c>
      <c r="AG71" s="1">
        <v>3</v>
      </c>
      <c r="AH71" s="1">
        <v>3</v>
      </c>
      <c r="AI71" s="1">
        <v>4</v>
      </c>
      <c r="AJ71" s="1">
        <v>6</v>
      </c>
      <c r="AK71" s="1">
        <v>1</v>
      </c>
      <c r="AL71" s="1">
        <v>1</v>
      </c>
      <c r="AM71" s="1">
        <v>2</v>
      </c>
      <c r="AN71" s="1">
        <v>1</v>
      </c>
      <c r="AO71" s="1">
        <v>1</v>
      </c>
      <c r="AP71" s="1">
        <v>2</v>
      </c>
      <c r="AQ71" s="1">
        <v>1</v>
      </c>
      <c r="AR71" s="1">
        <v>1</v>
      </c>
      <c r="AS71" s="1">
        <v>1</v>
      </c>
      <c r="AT71" s="1">
        <v>0</v>
      </c>
      <c r="AU71" s="4">
        <v>1</v>
      </c>
      <c r="AV71">
        <f t="shared" si="48"/>
        <v>4.836281906951478</v>
      </c>
      <c r="AW71">
        <f t="shared" si="35"/>
        <v>3.784189633918261</v>
      </c>
      <c r="AX71">
        <f t="shared" si="36"/>
        <v>0.7876615892769744</v>
      </c>
      <c r="AY71">
        <f t="shared" si="37"/>
        <v>1.3208657527722019</v>
      </c>
      <c r="AZ71">
        <f t="shared" si="38"/>
        <v>0.5877866649021191</v>
      </c>
      <c r="BA71">
        <f t="shared" si="39"/>
        <v>0.6830968447064438</v>
      </c>
      <c r="BB71">
        <f t="shared" si="40"/>
        <v>-0.10599640668256519</v>
      </c>
      <c r="BC71">
        <f t="shared" si="41"/>
        <v>3.292126286607793</v>
      </c>
      <c r="BD71">
        <f t="shared" si="42"/>
        <v>8.17948018535889</v>
      </c>
      <c r="BE71">
        <f t="shared" si="49"/>
        <v>5.623943496228453</v>
      </c>
      <c r="BF71">
        <f t="shared" si="49"/>
        <v>6.15714765972368</v>
      </c>
      <c r="BG71" t="e">
        <f>LN(#REF!)</f>
        <v>#REF!</v>
      </c>
      <c r="BH71">
        <f t="shared" si="43"/>
        <v>1.0986122886681098</v>
      </c>
      <c r="BI71">
        <f t="shared" si="44"/>
        <v>7.600902459542082</v>
      </c>
      <c r="BJ71">
        <f t="shared" si="45"/>
        <v>2.4849066497880004</v>
      </c>
      <c r="BK71">
        <f t="shared" si="46"/>
        <v>2.5649493574615367</v>
      </c>
      <c r="BL71">
        <f t="shared" si="47"/>
        <v>8.294049640102028</v>
      </c>
      <c r="BM71">
        <f t="shared" si="50"/>
        <v>1.0986122886681098</v>
      </c>
      <c r="BN71">
        <f t="shared" si="51"/>
        <v>1.791759469228055</v>
      </c>
    </row>
    <row r="72" spans="1:66" ht="15">
      <c r="A72" t="s">
        <v>90</v>
      </c>
      <c r="B72">
        <v>1.624661514</v>
      </c>
      <c r="C72">
        <v>0.42</v>
      </c>
      <c r="D72" s="9">
        <v>0.13249943229527694</v>
      </c>
      <c r="E72">
        <v>7</v>
      </c>
      <c r="F72">
        <v>12</v>
      </c>
      <c r="G72">
        <v>2.19825</v>
      </c>
      <c r="H72">
        <v>3.746663658</v>
      </c>
      <c r="I72">
        <v>1.8</v>
      </c>
      <c r="J72">
        <v>1.98</v>
      </c>
      <c r="K72">
        <v>0.89942788</v>
      </c>
      <c r="L72">
        <v>26.9</v>
      </c>
      <c r="M72">
        <v>3567</v>
      </c>
      <c r="N72">
        <f t="shared" si="33"/>
        <v>15.387749999999999</v>
      </c>
      <c r="O72">
        <f t="shared" si="34"/>
        <v>26.226645606</v>
      </c>
      <c r="P72" s="1">
        <v>3</v>
      </c>
      <c r="Q72" s="2">
        <v>2</v>
      </c>
      <c r="R72" s="1">
        <v>2000</v>
      </c>
      <c r="S72" s="1">
        <v>12</v>
      </c>
      <c r="T72" s="1">
        <v>13</v>
      </c>
      <c r="U72" s="1">
        <v>1</v>
      </c>
      <c r="V72" s="1">
        <v>4000</v>
      </c>
      <c r="W72" s="1">
        <v>4</v>
      </c>
      <c r="X72" s="1">
        <v>2</v>
      </c>
      <c r="Y72" s="1">
        <v>2</v>
      </c>
      <c r="Z72" s="1">
        <v>0</v>
      </c>
      <c r="AA72" s="1">
        <v>2</v>
      </c>
      <c r="AB72" s="1">
        <v>3</v>
      </c>
      <c r="AC72" s="1">
        <v>1</v>
      </c>
      <c r="AD72" s="1">
        <v>1</v>
      </c>
      <c r="AE72" s="1">
        <v>1</v>
      </c>
      <c r="AF72" s="1">
        <v>2</v>
      </c>
      <c r="AG72" s="1">
        <v>3</v>
      </c>
      <c r="AH72" s="1">
        <v>3</v>
      </c>
      <c r="AI72" s="1">
        <v>4</v>
      </c>
      <c r="AJ72" s="1">
        <v>6</v>
      </c>
      <c r="AK72" s="1">
        <v>1</v>
      </c>
      <c r="AL72" s="1">
        <v>1</v>
      </c>
      <c r="AM72" s="1">
        <v>2</v>
      </c>
      <c r="AN72" s="1">
        <v>1</v>
      </c>
      <c r="AO72" s="1">
        <v>1</v>
      </c>
      <c r="AP72" s="1">
        <v>2</v>
      </c>
      <c r="AQ72" s="1">
        <v>1</v>
      </c>
      <c r="AR72" s="1">
        <v>1</v>
      </c>
      <c r="AS72" s="1">
        <v>1</v>
      </c>
      <c r="AT72" s="1">
        <v>0</v>
      </c>
      <c r="AU72" s="4">
        <v>1</v>
      </c>
      <c r="AV72">
        <f t="shared" si="48"/>
        <v>1.9459101490553132</v>
      </c>
      <c r="AW72">
        <f t="shared" si="35"/>
        <v>2.4849066497880004</v>
      </c>
      <c r="AX72">
        <f t="shared" si="36"/>
        <v>0.7876615892769744</v>
      </c>
      <c r="AY72">
        <f t="shared" si="37"/>
        <v>1.3208657527722019</v>
      </c>
      <c r="AZ72">
        <f t="shared" si="38"/>
        <v>0.5877866649021191</v>
      </c>
      <c r="BA72">
        <f t="shared" si="39"/>
        <v>0.6830968447064438</v>
      </c>
      <c r="BB72">
        <f t="shared" si="40"/>
        <v>-0.10599640668256519</v>
      </c>
      <c r="BC72">
        <f t="shared" si="41"/>
        <v>3.292126286607793</v>
      </c>
      <c r="BD72">
        <f t="shared" si="42"/>
        <v>8.17948018535889</v>
      </c>
      <c r="BE72">
        <f t="shared" si="49"/>
        <v>2.7335717383322877</v>
      </c>
      <c r="BF72">
        <f t="shared" si="49"/>
        <v>3.2667759018275153</v>
      </c>
      <c r="BG72" t="e">
        <f>LN(#REF!)</f>
        <v>#REF!</v>
      </c>
      <c r="BH72">
        <f t="shared" si="43"/>
        <v>1.0986122886681098</v>
      </c>
      <c r="BI72">
        <f t="shared" si="44"/>
        <v>7.600902459542082</v>
      </c>
      <c r="BJ72">
        <f t="shared" si="45"/>
        <v>2.4849066497880004</v>
      </c>
      <c r="BK72">
        <f t="shared" si="46"/>
        <v>2.5649493574615367</v>
      </c>
      <c r="BL72">
        <f t="shared" si="47"/>
        <v>8.294049640102028</v>
      </c>
      <c r="BM72">
        <f t="shared" si="50"/>
        <v>1.0986122886681098</v>
      </c>
      <c r="BN72">
        <f t="shared" si="51"/>
        <v>1.791759469228055</v>
      </c>
    </row>
    <row r="73" spans="1:66" ht="15">
      <c r="A73" t="s">
        <v>91</v>
      </c>
      <c r="B73">
        <v>2.045614854</v>
      </c>
      <c r="C73">
        <v>0.42</v>
      </c>
      <c r="D73" s="9">
        <v>0.13249943229527694</v>
      </c>
      <c r="E73">
        <v>57</v>
      </c>
      <c r="F73">
        <v>124</v>
      </c>
      <c r="G73">
        <v>2.19825</v>
      </c>
      <c r="H73">
        <v>3.746663658</v>
      </c>
      <c r="I73">
        <v>1.8</v>
      </c>
      <c r="J73">
        <v>1.98</v>
      </c>
      <c r="K73">
        <v>0.89942788</v>
      </c>
      <c r="L73">
        <v>26.9</v>
      </c>
      <c r="M73">
        <v>3567</v>
      </c>
      <c r="N73">
        <f t="shared" si="33"/>
        <v>125.30024999999999</v>
      </c>
      <c r="O73">
        <f t="shared" si="34"/>
        <v>213.559828506</v>
      </c>
      <c r="P73" s="1">
        <v>3</v>
      </c>
      <c r="Q73" s="2">
        <v>2</v>
      </c>
      <c r="R73" s="1">
        <v>2000</v>
      </c>
      <c r="S73" s="1">
        <v>12</v>
      </c>
      <c r="T73" s="1">
        <v>13</v>
      </c>
      <c r="U73" s="1">
        <v>1</v>
      </c>
      <c r="V73" s="1">
        <v>4000</v>
      </c>
      <c r="W73" s="1">
        <v>4</v>
      </c>
      <c r="X73" s="1">
        <v>2</v>
      </c>
      <c r="Y73" s="1">
        <v>2</v>
      </c>
      <c r="Z73" s="1">
        <v>0</v>
      </c>
      <c r="AA73" s="1">
        <v>2</v>
      </c>
      <c r="AB73" s="1">
        <v>3</v>
      </c>
      <c r="AC73" s="1">
        <v>1</v>
      </c>
      <c r="AD73" s="1">
        <v>1</v>
      </c>
      <c r="AE73" s="1">
        <v>1</v>
      </c>
      <c r="AF73" s="1">
        <v>2</v>
      </c>
      <c r="AG73" s="1">
        <v>3</v>
      </c>
      <c r="AH73" s="1">
        <v>3</v>
      </c>
      <c r="AI73" s="1">
        <v>4</v>
      </c>
      <c r="AJ73" s="1">
        <v>6</v>
      </c>
      <c r="AK73" s="1">
        <v>1</v>
      </c>
      <c r="AL73" s="1">
        <v>1</v>
      </c>
      <c r="AM73" s="1">
        <v>2</v>
      </c>
      <c r="AN73" s="1">
        <v>1</v>
      </c>
      <c r="AO73" s="1">
        <v>1</v>
      </c>
      <c r="AP73" s="1">
        <v>2</v>
      </c>
      <c r="AQ73" s="1">
        <v>1</v>
      </c>
      <c r="AR73" s="1">
        <v>1</v>
      </c>
      <c r="AS73" s="1">
        <v>1</v>
      </c>
      <c r="AT73" s="1">
        <v>0</v>
      </c>
      <c r="AU73" s="4">
        <v>1</v>
      </c>
      <c r="AV73">
        <f t="shared" si="48"/>
        <v>4.04305126783455</v>
      </c>
      <c r="AW73">
        <f t="shared" si="35"/>
        <v>4.820281565605037</v>
      </c>
      <c r="AX73">
        <f t="shared" si="36"/>
        <v>0.7876615892769744</v>
      </c>
      <c r="AY73">
        <f t="shared" si="37"/>
        <v>1.3208657527722019</v>
      </c>
      <c r="AZ73">
        <f t="shared" si="38"/>
        <v>0.5877866649021191</v>
      </c>
      <c r="BA73">
        <f t="shared" si="39"/>
        <v>0.6830968447064438</v>
      </c>
      <c r="BB73">
        <f t="shared" si="40"/>
        <v>-0.10599640668256519</v>
      </c>
      <c r="BC73">
        <f t="shared" si="41"/>
        <v>3.292126286607793</v>
      </c>
      <c r="BD73">
        <f t="shared" si="42"/>
        <v>8.17948018535889</v>
      </c>
      <c r="BE73">
        <f t="shared" si="49"/>
        <v>4.830712857111524</v>
      </c>
      <c r="BF73">
        <f t="shared" si="49"/>
        <v>5.363917020606752</v>
      </c>
      <c r="BG73" t="e">
        <f>LN(#REF!)</f>
        <v>#REF!</v>
      </c>
      <c r="BH73">
        <f t="shared" si="43"/>
        <v>1.0986122886681098</v>
      </c>
      <c r="BI73">
        <f t="shared" si="44"/>
        <v>7.600902459542082</v>
      </c>
      <c r="BJ73">
        <f t="shared" si="45"/>
        <v>2.4849066497880004</v>
      </c>
      <c r="BK73">
        <f t="shared" si="46"/>
        <v>2.5649493574615367</v>
      </c>
      <c r="BL73">
        <f t="shared" si="47"/>
        <v>8.294049640102028</v>
      </c>
      <c r="BM73">
        <f t="shared" si="50"/>
        <v>1.0986122886681098</v>
      </c>
      <c r="BN73">
        <f t="shared" si="51"/>
        <v>1.791759469228055</v>
      </c>
    </row>
    <row r="74" spans="1:66" ht="15">
      <c r="A74" t="s">
        <v>92</v>
      </c>
      <c r="B74">
        <v>1.446232663</v>
      </c>
      <c r="C74">
        <v>0.42</v>
      </c>
      <c r="D74" s="9">
        <v>0.13249943229527694</v>
      </c>
      <c r="E74">
        <v>0</v>
      </c>
      <c r="F74">
        <v>2</v>
      </c>
      <c r="G74">
        <v>2.19825</v>
      </c>
      <c r="H74">
        <v>3.746663658</v>
      </c>
      <c r="I74">
        <v>1.8</v>
      </c>
      <c r="J74">
        <v>1.98</v>
      </c>
      <c r="K74">
        <v>0.89942788</v>
      </c>
      <c r="L74">
        <v>26.9</v>
      </c>
      <c r="M74">
        <v>3567</v>
      </c>
      <c r="N74">
        <f t="shared" si="33"/>
        <v>0</v>
      </c>
      <c r="O74">
        <f t="shared" si="34"/>
        <v>0</v>
      </c>
      <c r="P74" s="1">
        <v>3</v>
      </c>
      <c r="Q74" s="2">
        <v>2</v>
      </c>
      <c r="R74" s="1">
        <v>2000</v>
      </c>
      <c r="S74" s="1">
        <v>12</v>
      </c>
      <c r="T74" s="1">
        <v>13</v>
      </c>
      <c r="U74" s="1">
        <v>1</v>
      </c>
      <c r="V74" s="1">
        <v>4000</v>
      </c>
      <c r="W74" s="1">
        <v>4</v>
      </c>
      <c r="X74" s="1">
        <v>2</v>
      </c>
      <c r="Y74" s="1">
        <v>2</v>
      </c>
      <c r="Z74" s="1">
        <v>0</v>
      </c>
      <c r="AA74" s="1">
        <v>2</v>
      </c>
      <c r="AB74" s="1">
        <v>3</v>
      </c>
      <c r="AC74" s="1">
        <v>1</v>
      </c>
      <c r="AD74" s="1">
        <v>1</v>
      </c>
      <c r="AE74" s="1">
        <v>1</v>
      </c>
      <c r="AF74" s="1">
        <v>2</v>
      </c>
      <c r="AG74" s="1">
        <v>3</v>
      </c>
      <c r="AH74" s="1">
        <v>3</v>
      </c>
      <c r="AI74" s="1">
        <v>4</v>
      </c>
      <c r="AJ74" s="1">
        <v>6</v>
      </c>
      <c r="AK74" s="1">
        <v>1</v>
      </c>
      <c r="AL74" s="1">
        <v>1</v>
      </c>
      <c r="AM74" s="1">
        <v>2</v>
      </c>
      <c r="AN74" s="1">
        <v>1</v>
      </c>
      <c r="AO74" s="1">
        <v>1</v>
      </c>
      <c r="AP74" s="1">
        <v>2</v>
      </c>
      <c r="AQ74" s="1">
        <v>1</v>
      </c>
      <c r="AR74" s="1">
        <v>1</v>
      </c>
      <c r="AS74" s="1">
        <v>1</v>
      </c>
      <c r="AT74" s="1">
        <v>0</v>
      </c>
      <c r="AU74" s="4">
        <v>1</v>
      </c>
      <c r="AV74">
        <v>1</v>
      </c>
      <c r="AW74">
        <f t="shared" si="35"/>
        <v>0.6931471805599453</v>
      </c>
      <c r="AX74">
        <f t="shared" si="36"/>
        <v>0.7876615892769744</v>
      </c>
      <c r="AY74">
        <f t="shared" si="37"/>
        <v>1.3208657527722019</v>
      </c>
      <c r="AZ74">
        <f t="shared" si="38"/>
        <v>0.5877866649021191</v>
      </c>
      <c r="BA74">
        <f t="shared" si="39"/>
        <v>0.6830968447064438</v>
      </c>
      <c r="BB74">
        <f t="shared" si="40"/>
        <v>-0.10599640668256519</v>
      </c>
      <c r="BC74">
        <f t="shared" si="41"/>
        <v>3.292126286607793</v>
      </c>
      <c r="BD74">
        <f t="shared" si="42"/>
        <v>8.17948018535889</v>
      </c>
      <c r="BE74">
        <v>0</v>
      </c>
      <c r="BF74">
        <v>0</v>
      </c>
      <c r="BG74" t="e">
        <f>LN(#REF!)</f>
        <v>#REF!</v>
      </c>
      <c r="BH74">
        <f t="shared" si="43"/>
        <v>1.0986122886681098</v>
      </c>
      <c r="BI74">
        <f t="shared" si="44"/>
        <v>7.600902459542082</v>
      </c>
      <c r="BJ74">
        <f t="shared" si="45"/>
        <v>2.4849066497880004</v>
      </c>
      <c r="BK74">
        <f t="shared" si="46"/>
        <v>2.5649493574615367</v>
      </c>
      <c r="BL74">
        <f t="shared" si="47"/>
        <v>8.294049640102028</v>
      </c>
      <c r="BM74">
        <f t="shared" si="50"/>
        <v>1.0986122886681098</v>
      </c>
      <c r="BN74">
        <f t="shared" si="51"/>
        <v>1.791759469228055</v>
      </c>
    </row>
    <row r="75" spans="1:66" ht="15">
      <c r="A75" t="s">
        <v>93</v>
      </c>
      <c r="B75">
        <v>1.540354728</v>
      </c>
      <c r="C75">
        <v>0.42</v>
      </c>
      <c r="D75" s="9">
        <v>0.13249943229527694</v>
      </c>
      <c r="E75">
        <v>78</v>
      </c>
      <c r="F75">
        <v>54</v>
      </c>
      <c r="G75">
        <v>2.19825</v>
      </c>
      <c r="H75">
        <v>3.746663658</v>
      </c>
      <c r="I75">
        <v>1.8</v>
      </c>
      <c r="J75">
        <v>1.98</v>
      </c>
      <c r="K75">
        <v>0.89942788</v>
      </c>
      <c r="L75">
        <v>26.9</v>
      </c>
      <c r="M75">
        <v>3567</v>
      </c>
      <c r="N75">
        <f t="shared" si="33"/>
        <v>171.46349999999998</v>
      </c>
      <c r="O75">
        <f t="shared" si="34"/>
        <v>292.239765324</v>
      </c>
      <c r="P75" s="1">
        <v>3</v>
      </c>
      <c r="Q75" s="2">
        <v>2</v>
      </c>
      <c r="R75" s="1">
        <v>2000</v>
      </c>
      <c r="S75" s="1">
        <v>12</v>
      </c>
      <c r="T75" s="1">
        <v>13</v>
      </c>
      <c r="U75" s="1">
        <v>1</v>
      </c>
      <c r="V75" s="1">
        <v>4000</v>
      </c>
      <c r="W75" s="1">
        <v>4</v>
      </c>
      <c r="X75" s="1">
        <v>2</v>
      </c>
      <c r="Y75" s="1">
        <v>2</v>
      </c>
      <c r="Z75" s="1">
        <v>0</v>
      </c>
      <c r="AA75" s="1">
        <v>2</v>
      </c>
      <c r="AB75" s="1">
        <v>3</v>
      </c>
      <c r="AC75" s="1">
        <v>1</v>
      </c>
      <c r="AD75" s="1">
        <v>1</v>
      </c>
      <c r="AE75" s="1">
        <v>1</v>
      </c>
      <c r="AF75" s="1">
        <v>2</v>
      </c>
      <c r="AG75" s="1">
        <v>3</v>
      </c>
      <c r="AH75" s="1">
        <v>3</v>
      </c>
      <c r="AI75" s="1">
        <v>4</v>
      </c>
      <c r="AJ75" s="1">
        <v>6</v>
      </c>
      <c r="AK75" s="1">
        <v>1</v>
      </c>
      <c r="AL75" s="1">
        <v>1</v>
      </c>
      <c r="AM75" s="1">
        <v>2</v>
      </c>
      <c r="AN75" s="1">
        <v>1</v>
      </c>
      <c r="AO75" s="1">
        <v>1</v>
      </c>
      <c r="AP75" s="1">
        <v>2</v>
      </c>
      <c r="AQ75" s="1">
        <v>1</v>
      </c>
      <c r="AR75" s="1">
        <v>1</v>
      </c>
      <c r="AS75" s="1">
        <v>1</v>
      </c>
      <c r="AT75" s="1">
        <v>0</v>
      </c>
      <c r="AU75" s="4">
        <v>1</v>
      </c>
      <c r="AV75">
        <f>LN(E75)</f>
        <v>4.356708826689592</v>
      </c>
      <c r="AW75">
        <f t="shared" si="35"/>
        <v>3.9889840465642745</v>
      </c>
      <c r="AX75">
        <f t="shared" si="36"/>
        <v>0.7876615892769744</v>
      </c>
      <c r="AY75">
        <f t="shared" si="37"/>
        <v>1.3208657527722019</v>
      </c>
      <c r="AZ75">
        <f t="shared" si="38"/>
        <v>0.5877866649021191</v>
      </c>
      <c r="BA75">
        <f t="shared" si="39"/>
        <v>0.6830968447064438</v>
      </c>
      <c r="BB75">
        <f t="shared" si="40"/>
        <v>-0.10599640668256519</v>
      </c>
      <c r="BC75">
        <f t="shared" si="41"/>
        <v>3.292126286607793</v>
      </c>
      <c r="BD75">
        <f t="shared" si="42"/>
        <v>8.17948018535889</v>
      </c>
      <c r="BE75">
        <f>LN(N75)</f>
        <v>5.144370415966566</v>
      </c>
      <c r="BF75">
        <f>LN(O75)</f>
        <v>5.677574579461794</v>
      </c>
      <c r="BG75" t="e">
        <f>LN(#REF!)</f>
        <v>#REF!</v>
      </c>
      <c r="BH75">
        <f t="shared" si="43"/>
        <v>1.0986122886681098</v>
      </c>
      <c r="BI75">
        <f t="shared" si="44"/>
        <v>7.600902459542082</v>
      </c>
      <c r="BJ75">
        <f t="shared" si="45"/>
        <v>2.4849066497880004</v>
      </c>
      <c r="BK75">
        <f t="shared" si="46"/>
        <v>2.5649493574615367</v>
      </c>
      <c r="BL75">
        <f t="shared" si="47"/>
        <v>8.294049640102028</v>
      </c>
      <c r="BM75">
        <f t="shared" si="50"/>
        <v>1.0986122886681098</v>
      </c>
      <c r="BN75">
        <f t="shared" si="51"/>
        <v>1.791759469228055</v>
      </c>
    </row>
    <row r="76" spans="1:66" ht="15">
      <c r="A76" t="s">
        <v>94</v>
      </c>
      <c r="B76">
        <v>1.818483875</v>
      </c>
      <c r="C76">
        <v>0.42</v>
      </c>
      <c r="D76" s="9">
        <v>0.13249943229527694</v>
      </c>
      <c r="E76">
        <v>115</v>
      </c>
      <c r="F76">
        <v>75</v>
      </c>
      <c r="G76">
        <v>2.19825</v>
      </c>
      <c r="H76">
        <v>3.746663658</v>
      </c>
      <c r="I76">
        <v>1.8</v>
      </c>
      <c r="J76">
        <v>1.98</v>
      </c>
      <c r="K76">
        <v>0.89942788</v>
      </c>
      <c r="L76">
        <v>26.9</v>
      </c>
      <c r="M76">
        <v>3567</v>
      </c>
      <c r="N76">
        <f t="shared" si="33"/>
        <v>252.79874999999998</v>
      </c>
      <c r="O76">
        <f t="shared" si="34"/>
        <v>430.86632067</v>
      </c>
      <c r="P76" s="1">
        <v>3</v>
      </c>
      <c r="Q76" s="2">
        <v>2</v>
      </c>
      <c r="R76" s="1">
        <v>2000</v>
      </c>
      <c r="S76" s="1">
        <v>12</v>
      </c>
      <c r="T76" s="1">
        <v>13</v>
      </c>
      <c r="U76" s="1">
        <v>1</v>
      </c>
      <c r="V76" s="1">
        <v>4000</v>
      </c>
      <c r="W76" s="1">
        <v>4</v>
      </c>
      <c r="X76" s="1">
        <v>2</v>
      </c>
      <c r="Y76" s="1">
        <v>2</v>
      </c>
      <c r="Z76" s="1">
        <v>0</v>
      </c>
      <c r="AA76" s="1">
        <v>2</v>
      </c>
      <c r="AB76" s="1">
        <v>3</v>
      </c>
      <c r="AC76" s="1">
        <v>1</v>
      </c>
      <c r="AD76" s="1">
        <v>1</v>
      </c>
      <c r="AE76" s="1">
        <v>1</v>
      </c>
      <c r="AF76" s="1">
        <v>2</v>
      </c>
      <c r="AG76" s="1">
        <v>3</v>
      </c>
      <c r="AH76" s="1">
        <v>3</v>
      </c>
      <c r="AI76" s="1">
        <v>4</v>
      </c>
      <c r="AJ76" s="1">
        <v>6</v>
      </c>
      <c r="AK76" s="1">
        <v>1</v>
      </c>
      <c r="AL76" s="1">
        <v>1</v>
      </c>
      <c r="AM76" s="1">
        <v>2</v>
      </c>
      <c r="AN76" s="1">
        <v>1</v>
      </c>
      <c r="AO76" s="1">
        <v>1</v>
      </c>
      <c r="AP76" s="1">
        <v>2</v>
      </c>
      <c r="AQ76" s="1">
        <v>1</v>
      </c>
      <c r="AR76" s="1">
        <v>1</v>
      </c>
      <c r="AS76" s="1">
        <v>1</v>
      </c>
      <c r="AT76" s="1">
        <v>0</v>
      </c>
      <c r="AU76" s="4">
        <v>1</v>
      </c>
      <c r="AV76">
        <f>LN(E76)</f>
        <v>4.74493212836325</v>
      </c>
      <c r="AW76">
        <f t="shared" si="35"/>
        <v>4.31748811353631</v>
      </c>
      <c r="AX76">
        <f t="shared" si="36"/>
        <v>0.7876615892769744</v>
      </c>
      <c r="AY76">
        <f t="shared" si="37"/>
        <v>1.3208657527722019</v>
      </c>
      <c r="AZ76">
        <f t="shared" si="38"/>
        <v>0.5877866649021191</v>
      </c>
      <c r="BA76">
        <f t="shared" si="39"/>
        <v>0.6830968447064438</v>
      </c>
      <c r="BB76">
        <f t="shared" si="40"/>
        <v>-0.10599640668256519</v>
      </c>
      <c r="BC76">
        <f t="shared" si="41"/>
        <v>3.292126286607793</v>
      </c>
      <c r="BD76">
        <f t="shared" si="42"/>
        <v>8.17948018535889</v>
      </c>
      <c r="BE76">
        <f>LN(N76)</f>
        <v>5.532593717640225</v>
      </c>
      <c r="BF76">
        <f>LN(O76)</f>
        <v>6.065797881135452</v>
      </c>
      <c r="BG76" t="e">
        <f>LN(#REF!)</f>
        <v>#REF!</v>
      </c>
      <c r="BH76">
        <f t="shared" si="43"/>
        <v>1.0986122886681098</v>
      </c>
      <c r="BI76">
        <f t="shared" si="44"/>
        <v>7.600902459542082</v>
      </c>
      <c r="BJ76">
        <f t="shared" si="45"/>
        <v>2.4849066497880004</v>
      </c>
      <c r="BK76">
        <f t="shared" si="46"/>
        <v>2.5649493574615367</v>
      </c>
      <c r="BL76">
        <f t="shared" si="47"/>
        <v>8.294049640102028</v>
      </c>
      <c r="BM76">
        <f t="shared" si="50"/>
        <v>1.0986122886681098</v>
      </c>
      <c r="BN76">
        <f t="shared" si="51"/>
        <v>1.791759469228055</v>
      </c>
    </row>
    <row r="77" spans="1:66" ht="15">
      <c r="A77" t="s">
        <v>95</v>
      </c>
      <c r="B77">
        <v>2.022668079</v>
      </c>
      <c r="C77">
        <v>0.42</v>
      </c>
      <c r="D77" s="9">
        <v>0.13249943229527694</v>
      </c>
      <c r="E77">
        <v>0</v>
      </c>
      <c r="F77">
        <v>80</v>
      </c>
      <c r="G77">
        <v>2.19825</v>
      </c>
      <c r="H77">
        <v>3.746663658</v>
      </c>
      <c r="I77">
        <v>1.8</v>
      </c>
      <c r="J77">
        <v>1.98</v>
      </c>
      <c r="K77">
        <v>0.89942788</v>
      </c>
      <c r="L77">
        <v>26.9</v>
      </c>
      <c r="M77">
        <v>3567</v>
      </c>
      <c r="N77">
        <f t="shared" si="33"/>
        <v>0</v>
      </c>
      <c r="O77">
        <f t="shared" si="34"/>
        <v>0</v>
      </c>
      <c r="P77" s="1">
        <v>3</v>
      </c>
      <c r="Q77" s="2">
        <v>2</v>
      </c>
      <c r="R77" s="1">
        <v>2000</v>
      </c>
      <c r="S77" s="1">
        <v>12</v>
      </c>
      <c r="T77" s="1">
        <v>13</v>
      </c>
      <c r="U77" s="1">
        <v>1</v>
      </c>
      <c r="V77" s="1">
        <v>4000</v>
      </c>
      <c r="W77" s="1">
        <v>4</v>
      </c>
      <c r="X77" s="1">
        <v>2</v>
      </c>
      <c r="Y77" s="1">
        <v>2</v>
      </c>
      <c r="Z77" s="1">
        <v>0</v>
      </c>
      <c r="AA77" s="1">
        <v>2</v>
      </c>
      <c r="AB77" s="1">
        <v>3</v>
      </c>
      <c r="AC77" s="1">
        <v>1</v>
      </c>
      <c r="AD77" s="1">
        <v>1</v>
      </c>
      <c r="AE77" s="1">
        <v>1</v>
      </c>
      <c r="AF77" s="1">
        <v>2</v>
      </c>
      <c r="AG77" s="1">
        <v>3</v>
      </c>
      <c r="AH77" s="1">
        <v>3</v>
      </c>
      <c r="AI77" s="1">
        <v>4</v>
      </c>
      <c r="AJ77" s="1">
        <v>6</v>
      </c>
      <c r="AK77" s="1">
        <v>1</v>
      </c>
      <c r="AL77" s="1">
        <v>1</v>
      </c>
      <c r="AM77" s="1">
        <v>2</v>
      </c>
      <c r="AN77" s="1">
        <v>1</v>
      </c>
      <c r="AO77" s="1">
        <v>1</v>
      </c>
      <c r="AP77" s="1">
        <v>2</v>
      </c>
      <c r="AQ77" s="1">
        <v>1</v>
      </c>
      <c r="AR77" s="1">
        <v>1</v>
      </c>
      <c r="AS77" s="1">
        <v>1</v>
      </c>
      <c r="AT77" s="1">
        <v>0</v>
      </c>
      <c r="AU77" s="4">
        <v>1</v>
      </c>
      <c r="AV77">
        <v>1</v>
      </c>
      <c r="AW77">
        <f t="shared" si="35"/>
        <v>4.382026634673881</v>
      </c>
      <c r="AX77">
        <f t="shared" si="36"/>
        <v>0.7876615892769744</v>
      </c>
      <c r="AY77">
        <f t="shared" si="37"/>
        <v>1.3208657527722019</v>
      </c>
      <c r="AZ77">
        <f t="shared" si="38"/>
        <v>0.5877866649021191</v>
      </c>
      <c r="BA77">
        <f t="shared" si="39"/>
        <v>0.6830968447064438</v>
      </c>
      <c r="BB77">
        <f t="shared" si="40"/>
        <v>-0.10599640668256519</v>
      </c>
      <c r="BC77">
        <f t="shared" si="41"/>
        <v>3.292126286607793</v>
      </c>
      <c r="BD77">
        <f t="shared" si="42"/>
        <v>8.17948018535889</v>
      </c>
      <c r="BE77">
        <v>0</v>
      </c>
      <c r="BF77">
        <v>0</v>
      </c>
      <c r="BG77" t="e">
        <f>LN(#REF!)</f>
        <v>#REF!</v>
      </c>
      <c r="BH77">
        <f t="shared" si="43"/>
        <v>1.0986122886681098</v>
      </c>
      <c r="BI77">
        <f t="shared" si="44"/>
        <v>7.600902459542082</v>
      </c>
      <c r="BJ77">
        <f t="shared" si="45"/>
        <v>2.4849066497880004</v>
      </c>
      <c r="BK77">
        <f t="shared" si="46"/>
        <v>2.5649493574615367</v>
      </c>
      <c r="BL77">
        <f t="shared" si="47"/>
        <v>8.294049640102028</v>
      </c>
      <c r="BM77">
        <f t="shared" si="50"/>
        <v>1.0986122886681098</v>
      </c>
      <c r="BN77">
        <f t="shared" si="51"/>
        <v>1.791759469228055</v>
      </c>
    </row>
    <row r="78" spans="1:66" ht="15">
      <c r="A78" t="s">
        <v>96</v>
      </c>
      <c r="B78">
        <v>1.985780969</v>
      </c>
      <c r="C78">
        <v>0.42</v>
      </c>
      <c r="D78" s="9">
        <v>0.13249943229527694</v>
      </c>
      <c r="E78">
        <v>76</v>
      </c>
      <c r="F78">
        <v>202</v>
      </c>
      <c r="G78">
        <v>2.19825</v>
      </c>
      <c r="H78">
        <v>3.746663658</v>
      </c>
      <c r="I78">
        <v>1.8</v>
      </c>
      <c r="J78">
        <v>1.98</v>
      </c>
      <c r="K78">
        <v>0.89942788</v>
      </c>
      <c r="L78">
        <v>26.9</v>
      </c>
      <c r="M78">
        <v>3567</v>
      </c>
      <c r="N78">
        <f t="shared" si="33"/>
        <v>167.06699999999998</v>
      </c>
      <c r="O78">
        <f t="shared" si="34"/>
        <v>284.746438008</v>
      </c>
      <c r="P78" s="1">
        <v>3</v>
      </c>
      <c r="Q78" s="2">
        <v>2</v>
      </c>
      <c r="R78" s="1">
        <v>2000</v>
      </c>
      <c r="S78" s="1">
        <v>12</v>
      </c>
      <c r="T78" s="1">
        <v>13</v>
      </c>
      <c r="U78" s="1">
        <v>1</v>
      </c>
      <c r="V78" s="1">
        <v>4000</v>
      </c>
      <c r="W78" s="1">
        <v>4</v>
      </c>
      <c r="X78" s="1">
        <v>2</v>
      </c>
      <c r="Y78" s="1">
        <v>2</v>
      </c>
      <c r="Z78" s="1">
        <v>0</v>
      </c>
      <c r="AA78" s="1">
        <v>2</v>
      </c>
      <c r="AB78" s="1">
        <v>3</v>
      </c>
      <c r="AC78" s="1">
        <v>1</v>
      </c>
      <c r="AD78" s="1">
        <v>1</v>
      </c>
      <c r="AE78" s="1">
        <v>1</v>
      </c>
      <c r="AF78" s="1">
        <v>2</v>
      </c>
      <c r="AG78" s="1">
        <v>3</v>
      </c>
      <c r="AH78" s="1">
        <v>3</v>
      </c>
      <c r="AI78" s="1">
        <v>4</v>
      </c>
      <c r="AJ78" s="1">
        <v>6</v>
      </c>
      <c r="AK78" s="1">
        <v>1</v>
      </c>
      <c r="AL78" s="1">
        <v>1</v>
      </c>
      <c r="AM78" s="1">
        <v>2</v>
      </c>
      <c r="AN78" s="1">
        <v>1</v>
      </c>
      <c r="AO78" s="1">
        <v>1</v>
      </c>
      <c r="AP78" s="1">
        <v>2</v>
      </c>
      <c r="AQ78" s="1">
        <v>1</v>
      </c>
      <c r="AR78" s="1">
        <v>1</v>
      </c>
      <c r="AS78" s="1">
        <v>1</v>
      </c>
      <c r="AT78" s="1">
        <v>0</v>
      </c>
      <c r="AU78" s="4">
        <v>1</v>
      </c>
      <c r="AV78">
        <f aca="true" t="shared" si="52" ref="AV78:AV93">LN(E78)</f>
        <v>4.330733340286331</v>
      </c>
      <c r="AW78">
        <f t="shared" si="35"/>
        <v>5.308267697401205</v>
      </c>
      <c r="AX78">
        <f t="shared" si="36"/>
        <v>0.7876615892769744</v>
      </c>
      <c r="AY78">
        <f t="shared" si="37"/>
        <v>1.3208657527722019</v>
      </c>
      <c r="AZ78">
        <f t="shared" si="38"/>
        <v>0.5877866649021191</v>
      </c>
      <c r="BA78">
        <f t="shared" si="39"/>
        <v>0.6830968447064438</v>
      </c>
      <c r="BB78">
        <f t="shared" si="40"/>
        <v>-0.10599640668256519</v>
      </c>
      <c r="BC78">
        <f t="shared" si="41"/>
        <v>3.292126286607793</v>
      </c>
      <c r="BD78">
        <f t="shared" si="42"/>
        <v>8.17948018535889</v>
      </c>
      <c r="BE78">
        <f aca="true" t="shared" si="53" ref="BE78:BE93">LN(N78)</f>
        <v>5.118394929563306</v>
      </c>
      <c r="BF78">
        <f aca="true" t="shared" si="54" ref="BF78:BF93">LN(O78)</f>
        <v>5.6515990930585325</v>
      </c>
      <c r="BG78" t="e">
        <f>LN(#REF!)</f>
        <v>#REF!</v>
      </c>
      <c r="BH78">
        <f t="shared" si="43"/>
        <v>1.0986122886681098</v>
      </c>
      <c r="BI78">
        <f t="shared" si="44"/>
        <v>7.600902459542082</v>
      </c>
      <c r="BJ78">
        <f t="shared" si="45"/>
        <v>2.4849066497880004</v>
      </c>
      <c r="BK78">
        <f t="shared" si="46"/>
        <v>2.5649493574615367</v>
      </c>
      <c r="BL78">
        <f t="shared" si="47"/>
        <v>8.294049640102028</v>
      </c>
      <c r="BM78">
        <f t="shared" si="50"/>
        <v>1.0986122886681098</v>
      </c>
      <c r="BN78">
        <f t="shared" si="51"/>
        <v>1.791759469228055</v>
      </c>
    </row>
    <row r="79" spans="1:66" ht="15">
      <c r="A79" t="s">
        <v>97</v>
      </c>
      <c r="B79">
        <v>1.614046031</v>
      </c>
      <c r="C79">
        <v>0.42</v>
      </c>
      <c r="D79" s="9">
        <v>0.13249943229527694</v>
      </c>
      <c r="E79">
        <v>98</v>
      </c>
      <c r="F79">
        <v>354</v>
      </c>
      <c r="G79">
        <v>2.19825</v>
      </c>
      <c r="H79">
        <v>3.746663658</v>
      </c>
      <c r="I79">
        <v>1.8</v>
      </c>
      <c r="J79">
        <v>1.98</v>
      </c>
      <c r="K79">
        <v>0.89942788</v>
      </c>
      <c r="L79">
        <v>26.9</v>
      </c>
      <c r="M79">
        <v>3567</v>
      </c>
      <c r="N79">
        <f t="shared" si="33"/>
        <v>215.42849999999999</v>
      </c>
      <c r="O79">
        <f t="shared" si="34"/>
        <v>367.173038484</v>
      </c>
      <c r="P79" s="1">
        <v>3</v>
      </c>
      <c r="Q79" s="2">
        <v>2</v>
      </c>
      <c r="R79" s="1">
        <v>2000</v>
      </c>
      <c r="S79" s="1">
        <v>12</v>
      </c>
      <c r="T79" s="1">
        <v>13</v>
      </c>
      <c r="U79" s="1">
        <v>1</v>
      </c>
      <c r="V79" s="1">
        <v>4000</v>
      </c>
      <c r="W79" s="1">
        <v>4</v>
      </c>
      <c r="X79" s="1">
        <v>2</v>
      </c>
      <c r="Y79" s="1">
        <v>2</v>
      </c>
      <c r="Z79" s="1">
        <v>0</v>
      </c>
      <c r="AA79" s="1">
        <v>2</v>
      </c>
      <c r="AB79" s="1">
        <v>3</v>
      </c>
      <c r="AC79" s="1">
        <v>1</v>
      </c>
      <c r="AD79" s="1">
        <v>1</v>
      </c>
      <c r="AE79" s="1">
        <v>1</v>
      </c>
      <c r="AF79" s="1">
        <v>2</v>
      </c>
      <c r="AG79" s="1">
        <v>3</v>
      </c>
      <c r="AH79" s="1">
        <v>3</v>
      </c>
      <c r="AI79" s="1">
        <v>4</v>
      </c>
      <c r="AJ79" s="1">
        <v>6</v>
      </c>
      <c r="AK79" s="1">
        <v>1</v>
      </c>
      <c r="AL79" s="1">
        <v>1</v>
      </c>
      <c r="AM79" s="1">
        <v>2</v>
      </c>
      <c r="AN79" s="1">
        <v>1</v>
      </c>
      <c r="AO79" s="1">
        <v>1</v>
      </c>
      <c r="AP79" s="1">
        <v>2</v>
      </c>
      <c r="AQ79" s="1">
        <v>1</v>
      </c>
      <c r="AR79" s="1">
        <v>1</v>
      </c>
      <c r="AS79" s="1">
        <v>1</v>
      </c>
      <c r="AT79" s="1">
        <v>0</v>
      </c>
      <c r="AU79" s="4">
        <v>1</v>
      </c>
      <c r="AV79">
        <f t="shared" si="52"/>
        <v>4.584967478670572</v>
      </c>
      <c r="AW79">
        <f t="shared" si="35"/>
        <v>5.869296913133774</v>
      </c>
      <c r="AX79">
        <f t="shared" si="36"/>
        <v>0.7876615892769744</v>
      </c>
      <c r="AY79">
        <f t="shared" si="37"/>
        <v>1.3208657527722019</v>
      </c>
      <c r="AZ79">
        <f t="shared" si="38"/>
        <v>0.5877866649021191</v>
      </c>
      <c r="BA79">
        <f t="shared" si="39"/>
        <v>0.6830968447064438</v>
      </c>
      <c r="BB79">
        <f t="shared" si="40"/>
        <v>-0.10599640668256519</v>
      </c>
      <c r="BC79">
        <f t="shared" si="41"/>
        <v>3.292126286607793</v>
      </c>
      <c r="BD79">
        <f t="shared" si="42"/>
        <v>8.17948018535889</v>
      </c>
      <c r="BE79">
        <f t="shared" si="53"/>
        <v>5.372629067947546</v>
      </c>
      <c r="BF79">
        <f t="shared" si="54"/>
        <v>5.905833231442774</v>
      </c>
      <c r="BG79" t="e">
        <f>LN(#REF!)</f>
        <v>#REF!</v>
      </c>
      <c r="BH79">
        <f t="shared" si="43"/>
        <v>1.0986122886681098</v>
      </c>
      <c r="BI79">
        <f t="shared" si="44"/>
        <v>7.600902459542082</v>
      </c>
      <c r="BJ79">
        <f t="shared" si="45"/>
        <v>2.4849066497880004</v>
      </c>
      <c r="BK79">
        <f t="shared" si="46"/>
        <v>2.5649493574615367</v>
      </c>
      <c r="BL79">
        <f t="shared" si="47"/>
        <v>8.294049640102028</v>
      </c>
      <c r="BM79">
        <f t="shared" si="50"/>
        <v>1.0986122886681098</v>
      </c>
      <c r="BN79">
        <f t="shared" si="51"/>
        <v>1.791759469228055</v>
      </c>
    </row>
    <row r="80" spans="1:66" ht="15">
      <c r="A80" t="s">
        <v>98</v>
      </c>
      <c r="B80">
        <v>0.756067606</v>
      </c>
      <c r="C80">
        <v>0.42</v>
      </c>
      <c r="D80" s="9">
        <v>0.13249943229527694</v>
      </c>
      <c r="E80">
        <v>232</v>
      </c>
      <c r="F80">
        <v>543</v>
      </c>
      <c r="G80">
        <v>2.19825</v>
      </c>
      <c r="H80">
        <v>3.746663658</v>
      </c>
      <c r="I80">
        <v>1.8</v>
      </c>
      <c r="J80">
        <v>1.98</v>
      </c>
      <c r="K80">
        <v>0.89942788</v>
      </c>
      <c r="L80">
        <v>26.9</v>
      </c>
      <c r="M80">
        <v>3567</v>
      </c>
      <c r="N80">
        <f t="shared" si="33"/>
        <v>509.99399999999997</v>
      </c>
      <c r="O80">
        <f t="shared" si="34"/>
        <v>869.2259686560001</v>
      </c>
      <c r="P80" s="1">
        <v>3</v>
      </c>
      <c r="Q80" s="2">
        <v>2</v>
      </c>
      <c r="R80" s="1">
        <v>2000</v>
      </c>
      <c r="S80" s="1">
        <v>12</v>
      </c>
      <c r="T80" s="1">
        <v>13</v>
      </c>
      <c r="U80" s="1">
        <v>1</v>
      </c>
      <c r="V80" s="1">
        <v>4000</v>
      </c>
      <c r="W80" s="1">
        <v>4</v>
      </c>
      <c r="X80" s="1">
        <v>2</v>
      </c>
      <c r="Y80" s="1">
        <v>2</v>
      </c>
      <c r="Z80" s="1">
        <v>0</v>
      </c>
      <c r="AA80" s="1">
        <v>2</v>
      </c>
      <c r="AB80" s="1">
        <v>3</v>
      </c>
      <c r="AC80" s="1">
        <v>1</v>
      </c>
      <c r="AD80" s="1">
        <v>1</v>
      </c>
      <c r="AE80" s="1">
        <v>1</v>
      </c>
      <c r="AF80" s="1">
        <v>2</v>
      </c>
      <c r="AG80" s="1">
        <v>3</v>
      </c>
      <c r="AH80" s="1">
        <v>3</v>
      </c>
      <c r="AI80" s="1">
        <v>4</v>
      </c>
      <c r="AJ80" s="1">
        <v>6</v>
      </c>
      <c r="AK80" s="1">
        <v>1</v>
      </c>
      <c r="AL80" s="1">
        <v>1</v>
      </c>
      <c r="AM80" s="1">
        <v>2</v>
      </c>
      <c r="AN80" s="1">
        <v>1</v>
      </c>
      <c r="AO80" s="1">
        <v>1</v>
      </c>
      <c r="AP80" s="1">
        <v>2</v>
      </c>
      <c r="AQ80" s="1">
        <v>1</v>
      </c>
      <c r="AR80" s="1">
        <v>1</v>
      </c>
      <c r="AS80" s="1">
        <v>1</v>
      </c>
      <c r="AT80" s="1">
        <v>0</v>
      </c>
      <c r="AU80" s="4">
        <v>1</v>
      </c>
      <c r="AV80">
        <f t="shared" si="52"/>
        <v>5.44673737166631</v>
      </c>
      <c r="AW80">
        <f t="shared" si="35"/>
        <v>6.297109319933935</v>
      </c>
      <c r="AX80">
        <f t="shared" si="36"/>
        <v>0.7876615892769744</v>
      </c>
      <c r="AY80">
        <f t="shared" si="37"/>
        <v>1.3208657527722019</v>
      </c>
      <c r="AZ80">
        <f t="shared" si="38"/>
        <v>0.5877866649021191</v>
      </c>
      <c r="BA80">
        <f t="shared" si="39"/>
        <v>0.6830968447064438</v>
      </c>
      <c r="BB80">
        <f t="shared" si="40"/>
        <v>-0.10599640668256519</v>
      </c>
      <c r="BC80">
        <f t="shared" si="41"/>
        <v>3.292126286607793</v>
      </c>
      <c r="BD80">
        <f t="shared" si="42"/>
        <v>8.17948018535889</v>
      </c>
      <c r="BE80">
        <f t="shared" si="53"/>
        <v>6.234398960943285</v>
      </c>
      <c r="BF80">
        <f t="shared" si="54"/>
        <v>6.767603124438512</v>
      </c>
      <c r="BG80" t="e">
        <f>LN(#REF!)</f>
        <v>#REF!</v>
      </c>
      <c r="BH80">
        <f t="shared" si="43"/>
        <v>1.0986122886681098</v>
      </c>
      <c r="BI80">
        <f t="shared" si="44"/>
        <v>7.600902459542082</v>
      </c>
      <c r="BJ80">
        <f t="shared" si="45"/>
        <v>2.4849066497880004</v>
      </c>
      <c r="BK80">
        <f t="shared" si="46"/>
        <v>2.5649493574615367</v>
      </c>
      <c r="BL80">
        <f t="shared" si="47"/>
        <v>8.294049640102028</v>
      </c>
      <c r="BM80">
        <f t="shared" si="50"/>
        <v>1.0986122886681098</v>
      </c>
      <c r="BN80">
        <f t="shared" si="51"/>
        <v>1.791759469228055</v>
      </c>
    </row>
    <row r="81" spans="1:66" ht="15">
      <c r="A81" t="s">
        <v>99</v>
      </c>
      <c r="B81">
        <v>1.820691377</v>
      </c>
      <c r="C81">
        <v>0.42</v>
      </c>
      <c r="D81" s="9">
        <v>0.13249943229527694</v>
      </c>
      <c r="E81">
        <v>24</v>
      </c>
      <c r="F81">
        <v>44</v>
      </c>
      <c r="G81">
        <v>2.19825</v>
      </c>
      <c r="H81">
        <v>3.746663658</v>
      </c>
      <c r="I81">
        <v>1.8</v>
      </c>
      <c r="J81">
        <v>1.98</v>
      </c>
      <c r="K81">
        <v>0.89942788</v>
      </c>
      <c r="L81">
        <v>26.9</v>
      </c>
      <c r="M81">
        <v>3567</v>
      </c>
      <c r="N81">
        <f t="shared" si="33"/>
        <v>52.757999999999996</v>
      </c>
      <c r="O81">
        <f t="shared" si="34"/>
        <v>89.91992779200001</v>
      </c>
      <c r="P81" s="1">
        <v>3</v>
      </c>
      <c r="Q81" s="2">
        <v>2</v>
      </c>
      <c r="R81" s="1">
        <v>2000</v>
      </c>
      <c r="S81" s="1">
        <v>12</v>
      </c>
      <c r="T81" s="1">
        <v>13</v>
      </c>
      <c r="U81" s="1">
        <v>1</v>
      </c>
      <c r="V81" s="1">
        <v>4000</v>
      </c>
      <c r="W81" s="1">
        <v>4</v>
      </c>
      <c r="X81" s="1">
        <v>2</v>
      </c>
      <c r="Y81" s="1">
        <v>2</v>
      </c>
      <c r="Z81" s="1">
        <v>0</v>
      </c>
      <c r="AA81" s="1">
        <v>2</v>
      </c>
      <c r="AB81" s="1">
        <v>3</v>
      </c>
      <c r="AC81" s="1">
        <v>1</v>
      </c>
      <c r="AD81" s="1">
        <v>1</v>
      </c>
      <c r="AE81" s="1">
        <v>1</v>
      </c>
      <c r="AF81" s="1">
        <v>2</v>
      </c>
      <c r="AG81" s="1">
        <v>3</v>
      </c>
      <c r="AH81" s="1">
        <v>3</v>
      </c>
      <c r="AI81" s="1">
        <v>4</v>
      </c>
      <c r="AJ81" s="1">
        <v>6</v>
      </c>
      <c r="AK81" s="1">
        <v>1</v>
      </c>
      <c r="AL81" s="1">
        <v>1</v>
      </c>
      <c r="AM81" s="1">
        <v>2</v>
      </c>
      <c r="AN81" s="1">
        <v>1</v>
      </c>
      <c r="AO81" s="1">
        <v>1</v>
      </c>
      <c r="AP81" s="1">
        <v>2</v>
      </c>
      <c r="AQ81" s="1">
        <v>1</v>
      </c>
      <c r="AR81" s="1">
        <v>1</v>
      </c>
      <c r="AS81" s="1">
        <v>1</v>
      </c>
      <c r="AT81" s="1">
        <v>0</v>
      </c>
      <c r="AU81" s="4">
        <v>1</v>
      </c>
      <c r="AV81">
        <f t="shared" si="52"/>
        <v>3.1780538303479458</v>
      </c>
      <c r="AW81">
        <f t="shared" si="35"/>
        <v>3.784189633918261</v>
      </c>
      <c r="AX81">
        <f t="shared" si="36"/>
        <v>0.7876615892769744</v>
      </c>
      <c r="AY81">
        <f t="shared" si="37"/>
        <v>1.3208657527722019</v>
      </c>
      <c r="AZ81">
        <f t="shared" si="38"/>
        <v>0.5877866649021191</v>
      </c>
      <c r="BA81">
        <f t="shared" si="39"/>
        <v>0.6830968447064438</v>
      </c>
      <c r="BB81">
        <f t="shared" si="40"/>
        <v>-0.10599640668256519</v>
      </c>
      <c r="BC81">
        <f t="shared" si="41"/>
        <v>3.292126286607793</v>
      </c>
      <c r="BD81">
        <f t="shared" si="42"/>
        <v>8.17948018535889</v>
      </c>
      <c r="BE81">
        <f t="shared" si="53"/>
        <v>3.96571541962492</v>
      </c>
      <c r="BF81">
        <f t="shared" si="54"/>
        <v>4.498919583120148</v>
      </c>
      <c r="BG81" t="e">
        <f>LN(#REF!)</f>
        <v>#REF!</v>
      </c>
      <c r="BH81">
        <f t="shared" si="43"/>
        <v>1.0986122886681098</v>
      </c>
      <c r="BI81">
        <f t="shared" si="44"/>
        <v>7.600902459542082</v>
      </c>
      <c r="BJ81">
        <f t="shared" si="45"/>
        <v>2.4849066497880004</v>
      </c>
      <c r="BK81">
        <f t="shared" si="46"/>
        <v>2.5649493574615367</v>
      </c>
      <c r="BL81">
        <f t="shared" si="47"/>
        <v>8.294049640102028</v>
      </c>
      <c r="BM81">
        <f t="shared" si="50"/>
        <v>1.0986122886681098</v>
      </c>
      <c r="BN81">
        <f t="shared" si="51"/>
        <v>1.791759469228055</v>
      </c>
    </row>
    <row r="82" spans="1:66" ht="15">
      <c r="A82" t="s">
        <v>100</v>
      </c>
      <c r="B82">
        <v>1.286643113</v>
      </c>
      <c r="C82">
        <v>0.42</v>
      </c>
      <c r="D82" s="9">
        <v>0.13249943229527694</v>
      </c>
      <c r="E82">
        <v>35</v>
      </c>
      <c r="F82">
        <v>22</v>
      </c>
      <c r="G82">
        <v>2.19825</v>
      </c>
      <c r="H82">
        <v>3.746663658</v>
      </c>
      <c r="I82">
        <v>1.8</v>
      </c>
      <c r="J82">
        <v>1.98</v>
      </c>
      <c r="K82">
        <v>0.89942788</v>
      </c>
      <c r="L82">
        <v>26.9</v>
      </c>
      <c r="M82">
        <v>3567</v>
      </c>
      <c r="N82">
        <f t="shared" si="33"/>
        <v>76.93875</v>
      </c>
      <c r="O82">
        <f t="shared" si="34"/>
        <v>131.13322803</v>
      </c>
      <c r="P82" s="1">
        <v>3</v>
      </c>
      <c r="Q82" s="2">
        <v>2</v>
      </c>
      <c r="R82" s="1">
        <v>2000</v>
      </c>
      <c r="S82" s="1">
        <v>12</v>
      </c>
      <c r="T82" s="1">
        <v>13</v>
      </c>
      <c r="U82" s="1">
        <v>1</v>
      </c>
      <c r="V82" s="1">
        <v>4000</v>
      </c>
      <c r="W82" s="1">
        <v>4</v>
      </c>
      <c r="X82" s="1">
        <v>2</v>
      </c>
      <c r="Y82" s="1">
        <v>2</v>
      </c>
      <c r="Z82" s="1">
        <v>0</v>
      </c>
      <c r="AA82" s="1">
        <v>2</v>
      </c>
      <c r="AB82" s="1">
        <v>3</v>
      </c>
      <c r="AC82" s="1">
        <v>1</v>
      </c>
      <c r="AD82" s="1">
        <v>1</v>
      </c>
      <c r="AE82" s="1">
        <v>1</v>
      </c>
      <c r="AF82" s="1">
        <v>2</v>
      </c>
      <c r="AG82" s="1">
        <v>3</v>
      </c>
      <c r="AH82" s="1">
        <v>3</v>
      </c>
      <c r="AI82" s="1">
        <v>4</v>
      </c>
      <c r="AJ82" s="1">
        <v>6</v>
      </c>
      <c r="AK82" s="1">
        <v>1</v>
      </c>
      <c r="AL82" s="1">
        <v>1</v>
      </c>
      <c r="AM82" s="1">
        <v>2</v>
      </c>
      <c r="AN82" s="1">
        <v>1</v>
      </c>
      <c r="AO82" s="1">
        <v>1</v>
      </c>
      <c r="AP82" s="1">
        <v>2</v>
      </c>
      <c r="AQ82" s="1">
        <v>1</v>
      </c>
      <c r="AR82" s="1">
        <v>1</v>
      </c>
      <c r="AS82" s="1">
        <v>1</v>
      </c>
      <c r="AT82" s="1">
        <v>0</v>
      </c>
      <c r="AU82" s="4">
        <v>1</v>
      </c>
      <c r="AV82">
        <f t="shared" si="52"/>
        <v>3.5553480614894135</v>
      </c>
      <c r="AW82">
        <f t="shared" si="35"/>
        <v>3.091042453358316</v>
      </c>
      <c r="AX82">
        <f t="shared" si="36"/>
        <v>0.7876615892769744</v>
      </c>
      <c r="AY82">
        <f t="shared" si="37"/>
        <v>1.3208657527722019</v>
      </c>
      <c r="AZ82">
        <f t="shared" si="38"/>
        <v>0.5877866649021191</v>
      </c>
      <c r="BA82">
        <f t="shared" si="39"/>
        <v>0.6830968447064438</v>
      </c>
      <c r="BB82">
        <f t="shared" si="40"/>
        <v>-0.10599640668256519</v>
      </c>
      <c r="BC82">
        <f t="shared" si="41"/>
        <v>3.292126286607793</v>
      </c>
      <c r="BD82">
        <f t="shared" si="42"/>
        <v>8.17948018535889</v>
      </c>
      <c r="BE82">
        <f t="shared" si="53"/>
        <v>4.343009650766388</v>
      </c>
      <c r="BF82">
        <f t="shared" si="54"/>
        <v>4.876213814261615</v>
      </c>
      <c r="BG82" t="e">
        <f>LN(#REF!)</f>
        <v>#REF!</v>
      </c>
      <c r="BH82">
        <f t="shared" si="43"/>
        <v>1.0986122886681098</v>
      </c>
      <c r="BI82">
        <f t="shared" si="44"/>
        <v>7.600902459542082</v>
      </c>
      <c r="BJ82">
        <f t="shared" si="45"/>
        <v>2.4849066497880004</v>
      </c>
      <c r="BK82">
        <f t="shared" si="46"/>
        <v>2.5649493574615367</v>
      </c>
      <c r="BL82">
        <f t="shared" si="47"/>
        <v>8.294049640102028</v>
      </c>
      <c r="BM82">
        <f t="shared" si="50"/>
        <v>1.0986122886681098</v>
      </c>
      <c r="BN82">
        <f t="shared" si="51"/>
        <v>1.791759469228055</v>
      </c>
    </row>
    <row r="83" spans="1:66" ht="15">
      <c r="A83" t="s">
        <v>101</v>
      </c>
      <c r="B83">
        <v>1.60262225</v>
      </c>
      <c r="C83">
        <v>0.17</v>
      </c>
      <c r="D83" s="9">
        <v>-0.7719568419318752</v>
      </c>
      <c r="E83">
        <v>60</v>
      </c>
      <c r="F83">
        <v>0</v>
      </c>
      <c r="G83">
        <v>0.423</v>
      </c>
      <c r="H83">
        <v>1.005730458</v>
      </c>
      <c r="I83">
        <v>0.8</v>
      </c>
      <c r="J83">
        <v>7.78</v>
      </c>
      <c r="K83">
        <v>2.96491988</v>
      </c>
      <c r="L83">
        <v>28.7</v>
      </c>
      <c r="M83">
        <v>1689</v>
      </c>
      <c r="N83">
        <f t="shared" si="33"/>
        <v>25.38</v>
      </c>
      <c r="O83">
        <f t="shared" si="34"/>
        <v>60.343827479999995</v>
      </c>
      <c r="P83" s="1">
        <v>4</v>
      </c>
      <c r="Q83" s="2">
        <v>2</v>
      </c>
      <c r="R83" s="1">
        <v>4000</v>
      </c>
      <c r="S83" s="1">
        <v>13</v>
      </c>
      <c r="T83" s="1">
        <v>12.7</v>
      </c>
      <c r="U83" s="1">
        <v>1</v>
      </c>
      <c r="V83" s="1">
        <v>4500</v>
      </c>
      <c r="W83" s="1">
        <v>1</v>
      </c>
      <c r="X83" s="1">
        <v>2</v>
      </c>
      <c r="Y83" s="1">
        <v>2</v>
      </c>
      <c r="Z83" s="1">
        <v>0</v>
      </c>
      <c r="AA83" s="1">
        <v>2</v>
      </c>
      <c r="AB83" s="1">
        <v>2</v>
      </c>
      <c r="AC83" s="1">
        <v>1</v>
      </c>
      <c r="AD83" s="1">
        <v>2</v>
      </c>
      <c r="AE83" s="1">
        <v>1</v>
      </c>
      <c r="AF83" s="1">
        <v>2</v>
      </c>
      <c r="AG83" s="1">
        <v>4</v>
      </c>
      <c r="AH83" s="1">
        <v>2</v>
      </c>
      <c r="AI83" s="1">
        <v>3</v>
      </c>
      <c r="AJ83" s="1">
        <v>4</v>
      </c>
      <c r="AK83" s="1">
        <v>1</v>
      </c>
      <c r="AL83" s="1">
        <v>2</v>
      </c>
      <c r="AM83" s="1">
        <v>2</v>
      </c>
      <c r="AN83" s="1">
        <v>1</v>
      </c>
      <c r="AO83" s="1">
        <v>1</v>
      </c>
      <c r="AP83" s="1">
        <v>1</v>
      </c>
      <c r="AQ83" s="1">
        <v>1</v>
      </c>
      <c r="AR83" s="1">
        <v>1</v>
      </c>
      <c r="AS83" s="1">
        <v>2</v>
      </c>
      <c r="AT83" s="1">
        <v>0</v>
      </c>
      <c r="AU83" s="4">
        <v>0</v>
      </c>
      <c r="AV83">
        <f t="shared" si="52"/>
        <v>4.0943445622221</v>
      </c>
      <c r="AW83">
        <v>1</v>
      </c>
      <c r="AX83">
        <f t="shared" si="36"/>
        <v>-0.8603830999358592</v>
      </c>
      <c r="AY83">
        <f t="shared" si="37"/>
        <v>0.005714101383076729</v>
      </c>
      <c r="AZ83">
        <f t="shared" si="38"/>
        <v>-0.2231435513142097</v>
      </c>
      <c r="BA83">
        <f t="shared" si="39"/>
        <v>2.0515563381903004</v>
      </c>
      <c r="BB83">
        <f t="shared" si="40"/>
        <v>1.0868500101621617</v>
      </c>
      <c r="BC83">
        <f t="shared" si="41"/>
        <v>3.3568971227655755</v>
      </c>
      <c r="BD83">
        <f t="shared" si="42"/>
        <v>7.4318919168078</v>
      </c>
      <c r="BE83">
        <f t="shared" si="53"/>
        <v>3.2339614622862416</v>
      </c>
      <c r="BF83">
        <f t="shared" si="54"/>
        <v>4.100058663605178</v>
      </c>
      <c r="BG83" t="e">
        <f>LN(#REF!)</f>
        <v>#REF!</v>
      </c>
      <c r="BH83">
        <f t="shared" si="43"/>
        <v>1.3862943611198906</v>
      </c>
      <c r="BI83">
        <f t="shared" si="44"/>
        <v>8.294049640102028</v>
      </c>
      <c r="BJ83">
        <f t="shared" si="45"/>
        <v>2.5649493574615367</v>
      </c>
      <c r="BK83">
        <f t="shared" si="46"/>
        <v>2.5416019934645457</v>
      </c>
      <c r="BL83">
        <f t="shared" si="47"/>
        <v>8.411832675758411</v>
      </c>
      <c r="BM83">
        <f t="shared" si="50"/>
        <v>0.6931471805599453</v>
      </c>
      <c r="BN83">
        <f t="shared" si="51"/>
        <v>1.3862943611198906</v>
      </c>
    </row>
    <row r="84" spans="1:66" ht="15">
      <c r="A84" t="s">
        <v>102</v>
      </c>
      <c r="B84">
        <v>1.611956688</v>
      </c>
      <c r="C84">
        <v>0.17</v>
      </c>
      <c r="D84" s="9">
        <v>-0.7719568419318752</v>
      </c>
      <c r="E84">
        <v>26</v>
      </c>
      <c r="F84">
        <v>4</v>
      </c>
      <c r="G84">
        <v>0.423</v>
      </c>
      <c r="H84">
        <v>1.005730458</v>
      </c>
      <c r="I84">
        <v>0.8</v>
      </c>
      <c r="J84">
        <v>7.78</v>
      </c>
      <c r="K84">
        <v>2.96491988</v>
      </c>
      <c r="L84">
        <v>28.7</v>
      </c>
      <c r="M84">
        <v>1689</v>
      </c>
      <c r="N84">
        <f t="shared" si="33"/>
        <v>10.998</v>
      </c>
      <c r="O84">
        <f t="shared" si="34"/>
        <v>26.148991908</v>
      </c>
      <c r="P84" s="1">
        <v>4</v>
      </c>
      <c r="Q84" s="2">
        <v>2</v>
      </c>
      <c r="R84" s="1">
        <v>4000</v>
      </c>
      <c r="S84" s="1">
        <v>13</v>
      </c>
      <c r="T84" s="1">
        <v>12.7</v>
      </c>
      <c r="U84" s="1">
        <v>1</v>
      </c>
      <c r="V84" s="1">
        <v>4500</v>
      </c>
      <c r="W84" s="1">
        <v>1</v>
      </c>
      <c r="X84" s="1">
        <v>2</v>
      </c>
      <c r="Y84" s="1">
        <v>2</v>
      </c>
      <c r="Z84" s="1">
        <v>0</v>
      </c>
      <c r="AA84" s="1">
        <v>2</v>
      </c>
      <c r="AB84" s="1">
        <v>2</v>
      </c>
      <c r="AC84" s="1">
        <v>1</v>
      </c>
      <c r="AD84" s="1">
        <v>2</v>
      </c>
      <c r="AE84" s="1">
        <v>1</v>
      </c>
      <c r="AF84" s="1">
        <v>2</v>
      </c>
      <c r="AG84" s="1">
        <v>4</v>
      </c>
      <c r="AH84" s="1">
        <v>2</v>
      </c>
      <c r="AI84" s="1">
        <v>3</v>
      </c>
      <c r="AJ84" s="1">
        <v>4</v>
      </c>
      <c r="AK84" s="1">
        <v>1</v>
      </c>
      <c r="AL84" s="1">
        <v>2</v>
      </c>
      <c r="AM84" s="1">
        <v>2</v>
      </c>
      <c r="AN84" s="1">
        <v>1</v>
      </c>
      <c r="AO84" s="1">
        <v>1</v>
      </c>
      <c r="AP84" s="1">
        <v>1</v>
      </c>
      <c r="AQ84" s="1">
        <v>1</v>
      </c>
      <c r="AR84" s="1">
        <v>1</v>
      </c>
      <c r="AS84" s="1">
        <v>2</v>
      </c>
      <c r="AT84" s="1">
        <v>0</v>
      </c>
      <c r="AU84" s="4">
        <v>0</v>
      </c>
      <c r="AV84">
        <f t="shared" si="52"/>
        <v>3.258096538021482</v>
      </c>
      <c r="AW84">
        <f>LN(F84)</f>
        <v>1.3862943611198906</v>
      </c>
      <c r="AX84">
        <f t="shared" si="36"/>
        <v>-0.8603830999358592</v>
      </c>
      <c r="AY84">
        <f t="shared" si="37"/>
        <v>0.005714101383076729</v>
      </c>
      <c r="AZ84">
        <f t="shared" si="38"/>
        <v>-0.2231435513142097</v>
      </c>
      <c r="BA84">
        <f t="shared" si="39"/>
        <v>2.0515563381903004</v>
      </c>
      <c r="BB84">
        <f t="shared" si="40"/>
        <v>1.0868500101621617</v>
      </c>
      <c r="BC84">
        <f t="shared" si="41"/>
        <v>3.3568971227655755</v>
      </c>
      <c r="BD84">
        <f t="shared" si="42"/>
        <v>7.4318919168078</v>
      </c>
      <c r="BE84">
        <f t="shared" si="53"/>
        <v>2.397713438085623</v>
      </c>
      <c r="BF84">
        <f t="shared" si="54"/>
        <v>3.263810639404559</v>
      </c>
      <c r="BG84" t="e">
        <f>LN(#REF!)</f>
        <v>#REF!</v>
      </c>
      <c r="BH84">
        <f t="shared" si="43"/>
        <v>1.3862943611198906</v>
      </c>
      <c r="BI84">
        <f t="shared" si="44"/>
        <v>8.294049640102028</v>
      </c>
      <c r="BJ84">
        <f t="shared" si="45"/>
        <v>2.5649493574615367</v>
      </c>
      <c r="BK84">
        <f t="shared" si="46"/>
        <v>2.5416019934645457</v>
      </c>
      <c r="BL84">
        <f t="shared" si="47"/>
        <v>8.411832675758411</v>
      </c>
      <c r="BM84">
        <f t="shared" si="50"/>
        <v>0.6931471805599453</v>
      </c>
      <c r="BN84">
        <f t="shared" si="51"/>
        <v>1.3862943611198906</v>
      </c>
    </row>
    <row r="85" spans="1:66" ht="15">
      <c r="A85" t="s">
        <v>103</v>
      </c>
      <c r="B85">
        <v>1.060454227</v>
      </c>
      <c r="C85">
        <v>0.17</v>
      </c>
      <c r="D85" s="9">
        <v>-0.7719568419318752</v>
      </c>
      <c r="E85">
        <v>84</v>
      </c>
      <c r="F85">
        <v>21</v>
      </c>
      <c r="G85">
        <v>0.423</v>
      </c>
      <c r="H85">
        <v>1.005730458</v>
      </c>
      <c r="I85">
        <v>0.8</v>
      </c>
      <c r="J85">
        <v>7.78</v>
      </c>
      <c r="K85">
        <v>2.96491988</v>
      </c>
      <c r="L85">
        <v>28.7</v>
      </c>
      <c r="M85">
        <v>1689</v>
      </c>
      <c r="N85">
        <f t="shared" si="33"/>
        <v>35.532</v>
      </c>
      <c r="O85">
        <f t="shared" si="34"/>
        <v>84.481358472</v>
      </c>
      <c r="P85" s="1">
        <v>4</v>
      </c>
      <c r="Q85" s="2">
        <v>2</v>
      </c>
      <c r="R85" s="1">
        <v>4000</v>
      </c>
      <c r="S85" s="1">
        <v>13</v>
      </c>
      <c r="T85" s="1">
        <v>12.7</v>
      </c>
      <c r="U85" s="1">
        <v>1</v>
      </c>
      <c r="V85" s="1">
        <v>4500</v>
      </c>
      <c r="W85" s="1">
        <v>1</v>
      </c>
      <c r="X85" s="1">
        <v>2</v>
      </c>
      <c r="Y85" s="1">
        <v>2</v>
      </c>
      <c r="Z85" s="1">
        <v>0</v>
      </c>
      <c r="AA85" s="1">
        <v>2</v>
      </c>
      <c r="AB85" s="1">
        <v>2</v>
      </c>
      <c r="AC85" s="1">
        <v>1</v>
      </c>
      <c r="AD85" s="1">
        <v>2</v>
      </c>
      <c r="AE85" s="1">
        <v>1</v>
      </c>
      <c r="AF85" s="1">
        <v>2</v>
      </c>
      <c r="AG85" s="1">
        <v>4</v>
      </c>
      <c r="AH85" s="1">
        <v>2</v>
      </c>
      <c r="AI85" s="1">
        <v>3</v>
      </c>
      <c r="AJ85" s="1">
        <v>4</v>
      </c>
      <c r="AK85" s="1">
        <v>1</v>
      </c>
      <c r="AL85" s="1">
        <v>2</v>
      </c>
      <c r="AM85" s="1">
        <v>2</v>
      </c>
      <c r="AN85" s="1">
        <v>1</v>
      </c>
      <c r="AO85" s="1">
        <v>1</v>
      </c>
      <c r="AP85" s="1">
        <v>1</v>
      </c>
      <c r="AQ85" s="1">
        <v>1</v>
      </c>
      <c r="AR85" s="1">
        <v>1</v>
      </c>
      <c r="AS85" s="1">
        <v>2</v>
      </c>
      <c r="AT85" s="1">
        <v>0</v>
      </c>
      <c r="AU85" s="4">
        <v>0</v>
      </c>
      <c r="AV85">
        <f t="shared" si="52"/>
        <v>4.430816798843313</v>
      </c>
      <c r="AW85">
        <f>LN(F85)</f>
        <v>3.044522437723423</v>
      </c>
      <c r="AX85">
        <f t="shared" si="36"/>
        <v>-0.8603830999358592</v>
      </c>
      <c r="AY85">
        <f t="shared" si="37"/>
        <v>0.005714101383076729</v>
      </c>
      <c r="AZ85">
        <f t="shared" si="38"/>
        <v>-0.2231435513142097</v>
      </c>
      <c r="BA85">
        <f t="shared" si="39"/>
        <v>2.0515563381903004</v>
      </c>
      <c r="BB85">
        <f t="shared" si="40"/>
        <v>1.0868500101621617</v>
      </c>
      <c r="BC85">
        <f t="shared" si="41"/>
        <v>3.3568971227655755</v>
      </c>
      <c r="BD85">
        <f t="shared" si="42"/>
        <v>7.4318919168078</v>
      </c>
      <c r="BE85">
        <f t="shared" si="53"/>
        <v>3.5704336989074545</v>
      </c>
      <c r="BF85">
        <f t="shared" si="54"/>
        <v>4.436530900226391</v>
      </c>
      <c r="BG85" t="e">
        <f>LN(#REF!)</f>
        <v>#REF!</v>
      </c>
      <c r="BH85">
        <f t="shared" si="43"/>
        <v>1.3862943611198906</v>
      </c>
      <c r="BI85">
        <f t="shared" si="44"/>
        <v>8.294049640102028</v>
      </c>
      <c r="BJ85">
        <f t="shared" si="45"/>
        <v>2.5649493574615367</v>
      </c>
      <c r="BK85">
        <f t="shared" si="46"/>
        <v>2.5416019934645457</v>
      </c>
      <c r="BL85">
        <f t="shared" si="47"/>
        <v>8.411832675758411</v>
      </c>
      <c r="BM85">
        <f t="shared" si="50"/>
        <v>0.6931471805599453</v>
      </c>
      <c r="BN85">
        <f t="shared" si="51"/>
        <v>1.3862943611198906</v>
      </c>
    </row>
    <row r="86" spans="1:66" ht="15">
      <c r="A86" t="s">
        <v>104</v>
      </c>
      <c r="B86">
        <v>1.788422976</v>
      </c>
      <c r="C86">
        <v>0.17</v>
      </c>
      <c r="D86" s="9">
        <v>-0.7719568419318752</v>
      </c>
      <c r="E86">
        <v>31</v>
      </c>
      <c r="F86">
        <v>32</v>
      </c>
      <c r="G86">
        <v>0.423</v>
      </c>
      <c r="H86">
        <v>1.005730458</v>
      </c>
      <c r="I86">
        <v>0.8</v>
      </c>
      <c r="J86">
        <v>7.78</v>
      </c>
      <c r="K86">
        <v>2.96491988</v>
      </c>
      <c r="L86">
        <v>28.7</v>
      </c>
      <c r="M86">
        <v>1689</v>
      </c>
      <c r="N86">
        <f t="shared" si="33"/>
        <v>13.113</v>
      </c>
      <c r="O86">
        <f t="shared" si="34"/>
        <v>31.177644198</v>
      </c>
      <c r="P86" s="1">
        <v>4</v>
      </c>
      <c r="Q86" s="2">
        <v>2</v>
      </c>
      <c r="R86" s="1">
        <v>4000</v>
      </c>
      <c r="S86" s="1">
        <v>13</v>
      </c>
      <c r="T86" s="1">
        <v>12.7</v>
      </c>
      <c r="U86" s="1">
        <v>1</v>
      </c>
      <c r="V86" s="1">
        <v>4500</v>
      </c>
      <c r="W86" s="1">
        <v>1</v>
      </c>
      <c r="X86" s="1">
        <v>2</v>
      </c>
      <c r="Y86" s="1">
        <v>2</v>
      </c>
      <c r="Z86" s="1">
        <v>0</v>
      </c>
      <c r="AA86" s="1">
        <v>2</v>
      </c>
      <c r="AB86" s="1">
        <v>2</v>
      </c>
      <c r="AC86" s="1">
        <v>1</v>
      </c>
      <c r="AD86" s="1">
        <v>2</v>
      </c>
      <c r="AE86" s="1">
        <v>1</v>
      </c>
      <c r="AF86" s="1">
        <v>2</v>
      </c>
      <c r="AG86" s="1">
        <v>4</v>
      </c>
      <c r="AH86" s="1">
        <v>2</v>
      </c>
      <c r="AI86" s="1">
        <v>3</v>
      </c>
      <c r="AJ86" s="1">
        <v>4</v>
      </c>
      <c r="AK86" s="1">
        <v>1</v>
      </c>
      <c r="AL86" s="1">
        <v>2</v>
      </c>
      <c r="AM86" s="1">
        <v>2</v>
      </c>
      <c r="AN86" s="1">
        <v>1</v>
      </c>
      <c r="AO86" s="1">
        <v>1</v>
      </c>
      <c r="AP86" s="1">
        <v>1</v>
      </c>
      <c r="AQ86" s="1">
        <v>1</v>
      </c>
      <c r="AR86" s="1">
        <v>1</v>
      </c>
      <c r="AS86" s="1">
        <v>2</v>
      </c>
      <c r="AT86" s="1">
        <v>0</v>
      </c>
      <c r="AU86" s="4">
        <v>0</v>
      </c>
      <c r="AV86">
        <f t="shared" si="52"/>
        <v>3.4339872044851463</v>
      </c>
      <c r="AW86">
        <f>LN(F86)</f>
        <v>3.4657359027997265</v>
      </c>
      <c r="AX86">
        <f t="shared" si="36"/>
        <v>-0.8603830999358592</v>
      </c>
      <c r="AY86">
        <f t="shared" si="37"/>
        <v>0.005714101383076729</v>
      </c>
      <c r="AZ86">
        <f t="shared" si="38"/>
        <v>-0.2231435513142097</v>
      </c>
      <c r="BA86">
        <f t="shared" si="39"/>
        <v>2.0515563381903004</v>
      </c>
      <c r="BB86">
        <f t="shared" si="40"/>
        <v>1.0868500101621617</v>
      </c>
      <c r="BC86">
        <f t="shared" si="41"/>
        <v>3.3568971227655755</v>
      </c>
      <c r="BD86">
        <f t="shared" si="42"/>
        <v>7.4318919168078</v>
      </c>
      <c r="BE86">
        <f t="shared" si="53"/>
        <v>2.573604104549287</v>
      </c>
      <c r="BF86">
        <f t="shared" si="54"/>
        <v>3.439701305868223</v>
      </c>
      <c r="BG86" t="e">
        <f>LN(#REF!)</f>
        <v>#REF!</v>
      </c>
      <c r="BH86">
        <f t="shared" si="43"/>
        <v>1.3862943611198906</v>
      </c>
      <c r="BI86">
        <f t="shared" si="44"/>
        <v>8.294049640102028</v>
      </c>
      <c r="BJ86">
        <f t="shared" si="45"/>
        <v>2.5649493574615367</v>
      </c>
      <c r="BK86">
        <f t="shared" si="46"/>
        <v>2.5416019934645457</v>
      </c>
      <c r="BL86">
        <f t="shared" si="47"/>
        <v>8.411832675758411</v>
      </c>
      <c r="BM86">
        <f t="shared" si="50"/>
        <v>0.6931471805599453</v>
      </c>
      <c r="BN86">
        <f t="shared" si="51"/>
        <v>1.3862943611198906</v>
      </c>
    </row>
    <row r="87" spans="1:66" ht="15">
      <c r="A87" t="s">
        <v>105</v>
      </c>
      <c r="B87">
        <v>1.567090398</v>
      </c>
      <c r="C87">
        <v>0.17</v>
      </c>
      <c r="D87" s="9">
        <v>-0.7719568419318752</v>
      </c>
      <c r="E87">
        <v>23</v>
      </c>
      <c r="F87">
        <v>0</v>
      </c>
      <c r="G87">
        <v>0.423</v>
      </c>
      <c r="H87">
        <v>1.005730458</v>
      </c>
      <c r="I87">
        <v>0.8</v>
      </c>
      <c r="J87">
        <v>7.78</v>
      </c>
      <c r="K87">
        <v>2.96491988</v>
      </c>
      <c r="L87">
        <v>28.7</v>
      </c>
      <c r="M87">
        <v>1689</v>
      </c>
      <c r="N87">
        <f t="shared" si="33"/>
        <v>9.729</v>
      </c>
      <c r="O87">
        <f t="shared" si="34"/>
        <v>23.131800534</v>
      </c>
      <c r="P87" s="1">
        <v>4</v>
      </c>
      <c r="Q87" s="2">
        <v>2</v>
      </c>
      <c r="R87" s="1">
        <v>4000</v>
      </c>
      <c r="S87" s="1">
        <v>13</v>
      </c>
      <c r="T87" s="1">
        <v>12.7</v>
      </c>
      <c r="U87" s="1">
        <v>1</v>
      </c>
      <c r="V87" s="1">
        <v>4500</v>
      </c>
      <c r="W87" s="1">
        <v>1</v>
      </c>
      <c r="X87" s="1">
        <v>2</v>
      </c>
      <c r="Y87" s="1">
        <v>2</v>
      </c>
      <c r="Z87" s="1">
        <v>0</v>
      </c>
      <c r="AA87" s="1">
        <v>2</v>
      </c>
      <c r="AB87" s="1">
        <v>2</v>
      </c>
      <c r="AC87" s="1">
        <v>1</v>
      </c>
      <c r="AD87" s="1">
        <v>2</v>
      </c>
      <c r="AE87" s="1">
        <v>1</v>
      </c>
      <c r="AF87" s="1">
        <v>2</v>
      </c>
      <c r="AG87" s="1">
        <v>4</v>
      </c>
      <c r="AH87" s="1">
        <v>2</v>
      </c>
      <c r="AI87" s="1">
        <v>3</v>
      </c>
      <c r="AJ87" s="1">
        <v>4</v>
      </c>
      <c r="AK87" s="1">
        <v>1</v>
      </c>
      <c r="AL87" s="1">
        <v>2</v>
      </c>
      <c r="AM87" s="1">
        <v>2</v>
      </c>
      <c r="AN87" s="1">
        <v>1</v>
      </c>
      <c r="AO87" s="1">
        <v>1</v>
      </c>
      <c r="AP87" s="1">
        <v>1</v>
      </c>
      <c r="AQ87" s="1">
        <v>1</v>
      </c>
      <c r="AR87" s="1">
        <v>1</v>
      </c>
      <c r="AS87" s="1">
        <v>2</v>
      </c>
      <c r="AT87" s="1">
        <v>0</v>
      </c>
      <c r="AU87" s="4">
        <v>0</v>
      </c>
      <c r="AV87">
        <f t="shared" si="52"/>
        <v>3.1354942159291497</v>
      </c>
      <c r="AW87">
        <v>1</v>
      </c>
      <c r="AX87">
        <f t="shared" si="36"/>
        <v>-0.8603830999358592</v>
      </c>
      <c r="AY87">
        <f t="shared" si="37"/>
        <v>0.005714101383076729</v>
      </c>
      <c r="AZ87">
        <f t="shared" si="38"/>
        <v>-0.2231435513142097</v>
      </c>
      <c r="BA87">
        <f t="shared" si="39"/>
        <v>2.0515563381903004</v>
      </c>
      <c r="BB87">
        <f t="shared" si="40"/>
        <v>1.0868500101621617</v>
      </c>
      <c r="BC87">
        <f t="shared" si="41"/>
        <v>3.3568971227655755</v>
      </c>
      <c r="BD87">
        <f t="shared" si="42"/>
        <v>7.4318919168078</v>
      </c>
      <c r="BE87">
        <f t="shared" si="53"/>
        <v>2.2751111159932904</v>
      </c>
      <c r="BF87">
        <f t="shared" si="54"/>
        <v>3.1412083173122265</v>
      </c>
      <c r="BG87" t="e">
        <f>LN(#REF!)</f>
        <v>#REF!</v>
      </c>
      <c r="BH87">
        <f t="shared" si="43"/>
        <v>1.3862943611198906</v>
      </c>
      <c r="BI87">
        <f t="shared" si="44"/>
        <v>8.294049640102028</v>
      </c>
      <c r="BJ87">
        <f t="shared" si="45"/>
        <v>2.5649493574615367</v>
      </c>
      <c r="BK87">
        <f t="shared" si="46"/>
        <v>2.5416019934645457</v>
      </c>
      <c r="BL87">
        <f t="shared" si="47"/>
        <v>8.411832675758411</v>
      </c>
      <c r="BM87">
        <f t="shared" si="50"/>
        <v>0.6931471805599453</v>
      </c>
      <c r="BN87">
        <f t="shared" si="51"/>
        <v>1.3862943611198906</v>
      </c>
    </row>
    <row r="88" spans="1:66" ht="15">
      <c r="A88" t="s">
        <v>106</v>
      </c>
      <c r="B88">
        <v>1.609970395</v>
      </c>
      <c r="C88">
        <v>0.17</v>
      </c>
      <c r="D88" s="9">
        <v>-0.7719568419318752</v>
      </c>
      <c r="E88">
        <v>36</v>
      </c>
      <c r="F88">
        <v>20</v>
      </c>
      <c r="G88">
        <v>0.423</v>
      </c>
      <c r="H88">
        <v>1.005730458</v>
      </c>
      <c r="I88">
        <v>0.8</v>
      </c>
      <c r="J88">
        <v>7.78</v>
      </c>
      <c r="K88">
        <v>2.96491988</v>
      </c>
      <c r="L88">
        <v>28.7</v>
      </c>
      <c r="M88">
        <v>1689</v>
      </c>
      <c r="N88">
        <f t="shared" si="33"/>
        <v>15.228</v>
      </c>
      <c r="O88">
        <f t="shared" si="34"/>
        <v>36.206296488</v>
      </c>
      <c r="P88" s="1">
        <v>4</v>
      </c>
      <c r="Q88" s="2">
        <v>2</v>
      </c>
      <c r="R88" s="1">
        <v>4000</v>
      </c>
      <c r="S88" s="1">
        <v>13</v>
      </c>
      <c r="T88" s="1">
        <v>12.7</v>
      </c>
      <c r="U88" s="1">
        <v>1</v>
      </c>
      <c r="V88" s="1">
        <v>4500</v>
      </c>
      <c r="W88" s="1">
        <v>1</v>
      </c>
      <c r="X88" s="1">
        <v>2</v>
      </c>
      <c r="Y88" s="1">
        <v>2</v>
      </c>
      <c r="Z88" s="1">
        <v>0</v>
      </c>
      <c r="AA88" s="1">
        <v>2</v>
      </c>
      <c r="AB88" s="1">
        <v>2</v>
      </c>
      <c r="AC88" s="1">
        <v>1</v>
      </c>
      <c r="AD88" s="1">
        <v>2</v>
      </c>
      <c r="AE88" s="1">
        <v>1</v>
      </c>
      <c r="AF88" s="1">
        <v>2</v>
      </c>
      <c r="AG88" s="1">
        <v>4</v>
      </c>
      <c r="AH88" s="1">
        <v>2</v>
      </c>
      <c r="AI88" s="1">
        <v>3</v>
      </c>
      <c r="AJ88" s="1">
        <v>4</v>
      </c>
      <c r="AK88" s="1">
        <v>1</v>
      </c>
      <c r="AL88" s="1">
        <v>2</v>
      </c>
      <c r="AM88" s="1">
        <v>2</v>
      </c>
      <c r="AN88" s="1">
        <v>1</v>
      </c>
      <c r="AO88" s="1">
        <v>1</v>
      </c>
      <c r="AP88" s="1">
        <v>1</v>
      </c>
      <c r="AQ88" s="1">
        <v>1</v>
      </c>
      <c r="AR88" s="1">
        <v>1</v>
      </c>
      <c r="AS88" s="1">
        <v>2</v>
      </c>
      <c r="AT88" s="1">
        <v>0</v>
      </c>
      <c r="AU88" s="4">
        <v>0</v>
      </c>
      <c r="AV88">
        <f t="shared" si="52"/>
        <v>3.58351893845611</v>
      </c>
      <c r="AW88">
        <f>LN(F88)</f>
        <v>2.995732273553991</v>
      </c>
      <c r="AX88">
        <f t="shared" si="36"/>
        <v>-0.8603830999358592</v>
      </c>
      <c r="AY88">
        <f t="shared" si="37"/>
        <v>0.005714101383076729</v>
      </c>
      <c r="AZ88">
        <f t="shared" si="38"/>
        <v>-0.2231435513142097</v>
      </c>
      <c r="BA88">
        <f t="shared" si="39"/>
        <v>2.0515563381903004</v>
      </c>
      <c r="BB88">
        <f t="shared" si="40"/>
        <v>1.0868500101621617</v>
      </c>
      <c r="BC88">
        <f t="shared" si="41"/>
        <v>3.3568971227655755</v>
      </c>
      <c r="BD88">
        <f t="shared" si="42"/>
        <v>7.4318919168078</v>
      </c>
      <c r="BE88">
        <f t="shared" si="53"/>
        <v>2.723135838520251</v>
      </c>
      <c r="BF88">
        <f t="shared" si="54"/>
        <v>3.5892330398391867</v>
      </c>
      <c r="BG88" t="e">
        <f>LN(#REF!)</f>
        <v>#REF!</v>
      </c>
      <c r="BH88">
        <f t="shared" si="43"/>
        <v>1.3862943611198906</v>
      </c>
      <c r="BI88">
        <f t="shared" si="44"/>
        <v>8.294049640102028</v>
      </c>
      <c r="BJ88">
        <f t="shared" si="45"/>
        <v>2.5649493574615367</v>
      </c>
      <c r="BK88">
        <f t="shared" si="46"/>
        <v>2.5416019934645457</v>
      </c>
      <c r="BL88">
        <f t="shared" si="47"/>
        <v>8.411832675758411</v>
      </c>
      <c r="BM88">
        <f t="shared" si="50"/>
        <v>0.6931471805599453</v>
      </c>
      <c r="BN88">
        <f t="shared" si="51"/>
        <v>1.3862943611198906</v>
      </c>
    </row>
    <row r="89" spans="1:66" ht="15">
      <c r="A89" t="s">
        <v>107</v>
      </c>
      <c r="B89">
        <v>1.309598221</v>
      </c>
      <c r="C89">
        <v>0.17</v>
      </c>
      <c r="D89" s="9">
        <v>-0.7719568419318752</v>
      </c>
      <c r="E89">
        <v>94</v>
      </c>
      <c r="F89">
        <v>0</v>
      </c>
      <c r="G89">
        <v>0.423</v>
      </c>
      <c r="H89">
        <v>1.005730458</v>
      </c>
      <c r="I89">
        <v>0.8</v>
      </c>
      <c r="J89">
        <v>7.78</v>
      </c>
      <c r="K89">
        <v>2.96491988</v>
      </c>
      <c r="L89">
        <v>28.7</v>
      </c>
      <c r="M89">
        <v>1689</v>
      </c>
      <c r="N89">
        <f t="shared" si="33"/>
        <v>39.762</v>
      </c>
      <c r="O89">
        <f t="shared" si="34"/>
        <v>94.53866305199999</v>
      </c>
      <c r="P89" s="1">
        <v>4</v>
      </c>
      <c r="Q89" s="2">
        <v>2</v>
      </c>
      <c r="R89" s="1">
        <v>4000</v>
      </c>
      <c r="S89" s="1">
        <v>13</v>
      </c>
      <c r="T89" s="1">
        <v>12.7</v>
      </c>
      <c r="U89" s="1">
        <v>1</v>
      </c>
      <c r="V89" s="1">
        <v>4500</v>
      </c>
      <c r="W89" s="1">
        <v>1</v>
      </c>
      <c r="X89" s="1">
        <v>2</v>
      </c>
      <c r="Y89" s="1">
        <v>2</v>
      </c>
      <c r="Z89" s="1">
        <v>0</v>
      </c>
      <c r="AA89" s="1">
        <v>2</v>
      </c>
      <c r="AB89" s="1">
        <v>2</v>
      </c>
      <c r="AC89" s="1">
        <v>1</v>
      </c>
      <c r="AD89" s="1">
        <v>2</v>
      </c>
      <c r="AE89" s="1">
        <v>1</v>
      </c>
      <c r="AF89" s="1">
        <v>2</v>
      </c>
      <c r="AG89" s="1">
        <v>4</v>
      </c>
      <c r="AH89" s="1">
        <v>2</v>
      </c>
      <c r="AI89" s="1">
        <v>3</v>
      </c>
      <c r="AJ89" s="1">
        <v>4</v>
      </c>
      <c r="AK89" s="1">
        <v>1</v>
      </c>
      <c r="AL89" s="1">
        <v>2</v>
      </c>
      <c r="AM89" s="1">
        <v>2</v>
      </c>
      <c r="AN89" s="1">
        <v>1</v>
      </c>
      <c r="AO89" s="1">
        <v>1</v>
      </c>
      <c r="AP89" s="1">
        <v>1</v>
      </c>
      <c r="AQ89" s="1">
        <v>1</v>
      </c>
      <c r="AR89" s="1">
        <v>1</v>
      </c>
      <c r="AS89" s="1">
        <v>2</v>
      </c>
      <c r="AT89" s="1">
        <v>0</v>
      </c>
      <c r="AU89" s="4">
        <v>0</v>
      </c>
      <c r="AV89">
        <f t="shared" si="52"/>
        <v>4.543294782270004</v>
      </c>
      <c r="AW89">
        <v>1</v>
      </c>
      <c r="AX89">
        <f t="shared" si="36"/>
        <v>-0.8603830999358592</v>
      </c>
      <c r="AY89">
        <f t="shared" si="37"/>
        <v>0.005714101383076729</v>
      </c>
      <c r="AZ89">
        <f t="shared" si="38"/>
        <v>-0.2231435513142097</v>
      </c>
      <c r="BA89">
        <f t="shared" si="39"/>
        <v>2.0515563381903004</v>
      </c>
      <c r="BB89">
        <f t="shared" si="40"/>
        <v>1.0868500101621617</v>
      </c>
      <c r="BC89">
        <f t="shared" si="41"/>
        <v>3.3568971227655755</v>
      </c>
      <c r="BD89">
        <f t="shared" si="42"/>
        <v>7.4318919168078</v>
      </c>
      <c r="BE89">
        <f t="shared" si="53"/>
        <v>3.682911682334145</v>
      </c>
      <c r="BF89">
        <f t="shared" si="54"/>
        <v>4.54900888365308</v>
      </c>
      <c r="BG89" t="e">
        <f>LN(#REF!)</f>
        <v>#REF!</v>
      </c>
      <c r="BH89">
        <f t="shared" si="43"/>
        <v>1.3862943611198906</v>
      </c>
      <c r="BI89">
        <f t="shared" si="44"/>
        <v>8.294049640102028</v>
      </c>
      <c r="BJ89">
        <f t="shared" si="45"/>
        <v>2.5649493574615367</v>
      </c>
      <c r="BK89">
        <f t="shared" si="46"/>
        <v>2.5416019934645457</v>
      </c>
      <c r="BL89">
        <f t="shared" si="47"/>
        <v>8.411832675758411</v>
      </c>
      <c r="BM89">
        <f t="shared" si="50"/>
        <v>0.6931471805599453</v>
      </c>
      <c r="BN89">
        <f t="shared" si="51"/>
        <v>1.3862943611198906</v>
      </c>
    </row>
    <row r="90" spans="1:66" ht="15">
      <c r="A90" t="s">
        <v>108</v>
      </c>
      <c r="B90">
        <v>1.057841893</v>
      </c>
      <c r="C90">
        <v>0.17</v>
      </c>
      <c r="D90" s="9">
        <v>-0.7719568419318752</v>
      </c>
      <c r="E90">
        <v>166</v>
      </c>
      <c r="F90">
        <v>136</v>
      </c>
      <c r="G90">
        <v>0.423</v>
      </c>
      <c r="H90">
        <v>1.005730458</v>
      </c>
      <c r="I90">
        <v>0.8</v>
      </c>
      <c r="J90">
        <v>7.78</v>
      </c>
      <c r="K90">
        <v>2.96491988</v>
      </c>
      <c r="L90">
        <v>28.7</v>
      </c>
      <c r="M90">
        <v>1689</v>
      </c>
      <c r="N90">
        <f t="shared" si="33"/>
        <v>70.218</v>
      </c>
      <c r="O90">
        <f t="shared" si="34"/>
        <v>166.951256028</v>
      </c>
      <c r="P90" s="1">
        <v>4</v>
      </c>
      <c r="Q90" s="2">
        <v>2</v>
      </c>
      <c r="R90" s="1">
        <v>4000</v>
      </c>
      <c r="S90" s="1">
        <v>13</v>
      </c>
      <c r="T90" s="1">
        <v>12.7</v>
      </c>
      <c r="U90" s="1">
        <v>1</v>
      </c>
      <c r="V90" s="1">
        <v>4500</v>
      </c>
      <c r="W90" s="1">
        <v>1</v>
      </c>
      <c r="X90" s="1">
        <v>2</v>
      </c>
      <c r="Y90" s="1">
        <v>2</v>
      </c>
      <c r="Z90" s="1">
        <v>0</v>
      </c>
      <c r="AA90" s="1">
        <v>2</v>
      </c>
      <c r="AB90" s="1">
        <v>2</v>
      </c>
      <c r="AC90" s="1">
        <v>1</v>
      </c>
      <c r="AD90" s="1">
        <v>2</v>
      </c>
      <c r="AE90" s="1">
        <v>1</v>
      </c>
      <c r="AF90" s="1">
        <v>2</v>
      </c>
      <c r="AG90" s="1">
        <v>4</v>
      </c>
      <c r="AH90" s="1">
        <v>2</v>
      </c>
      <c r="AI90" s="1">
        <v>3</v>
      </c>
      <c r="AJ90" s="1">
        <v>4</v>
      </c>
      <c r="AK90" s="1">
        <v>1</v>
      </c>
      <c r="AL90" s="1">
        <v>2</v>
      </c>
      <c r="AM90" s="1">
        <v>2</v>
      </c>
      <c r="AN90" s="1">
        <v>1</v>
      </c>
      <c r="AO90" s="1">
        <v>1</v>
      </c>
      <c r="AP90" s="1">
        <v>1</v>
      </c>
      <c r="AQ90" s="1">
        <v>1</v>
      </c>
      <c r="AR90" s="1">
        <v>1</v>
      </c>
      <c r="AS90" s="1">
        <v>2</v>
      </c>
      <c r="AT90" s="1">
        <v>0</v>
      </c>
      <c r="AU90" s="4">
        <v>0</v>
      </c>
      <c r="AV90">
        <f t="shared" si="52"/>
        <v>5.111987788356544</v>
      </c>
      <c r="AW90">
        <f>LN(F90)</f>
        <v>4.912654885736052</v>
      </c>
      <c r="AX90">
        <f t="shared" si="36"/>
        <v>-0.8603830999358592</v>
      </c>
      <c r="AY90">
        <f t="shared" si="37"/>
        <v>0.005714101383076729</v>
      </c>
      <c r="AZ90">
        <f t="shared" si="38"/>
        <v>-0.2231435513142097</v>
      </c>
      <c r="BA90">
        <f t="shared" si="39"/>
        <v>2.0515563381903004</v>
      </c>
      <c r="BB90">
        <f t="shared" si="40"/>
        <v>1.0868500101621617</v>
      </c>
      <c r="BC90">
        <f t="shared" si="41"/>
        <v>3.3568971227655755</v>
      </c>
      <c r="BD90">
        <f t="shared" si="42"/>
        <v>7.4318919168078</v>
      </c>
      <c r="BE90">
        <f t="shared" si="53"/>
        <v>4.251604688420684</v>
      </c>
      <c r="BF90">
        <f t="shared" si="54"/>
        <v>5.11770188973962</v>
      </c>
      <c r="BG90" t="e">
        <f>LN(#REF!)</f>
        <v>#REF!</v>
      </c>
      <c r="BH90">
        <f t="shared" si="43"/>
        <v>1.3862943611198906</v>
      </c>
      <c r="BI90">
        <f t="shared" si="44"/>
        <v>8.294049640102028</v>
      </c>
      <c r="BJ90">
        <f t="shared" si="45"/>
        <v>2.5649493574615367</v>
      </c>
      <c r="BK90">
        <f t="shared" si="46"/>
        <v>2.5416019934645457</v>
      </c>
      <c r="BL90">
        <f t="shared" si="47"/>
        <v>8.411832675758411</v>
      </c>
      <c r="BM90">
        <f t="shared" si="50"/>
        <v>0.6931471805599453</v>
      </c>
      <c r="BN90">
        <f t="shared" si="51"/>
        <v>1.3862943611198906</v>
      </c>
    </row>
    <row r="91" spans="1:66" ht="15">
      <c r="A91" t="s">
        <v>109</v>
      </c>
      <c r="B91">
        <v>1.417686947</v>
      </c>
      <c r="C91">
        <v>0.17</v>
      </c>
      <c r="D91" s="9">
        <v>-0.7719568419318752</v>
      </c>
      <c r="E91">
        <v>23</v>
      </c>
      <c r="F91">
        <v>26</v>
      </c>
      <c r="G91">
        <v>0.423</v>
      </c>
      <c r="H91">
        <v>1.005730458</v>
      </c>
      <c r="I91">
        <v>0.8</v>
      </c>
      <c r="J91">
        <v>7.78</v>
      </c>
      <c r="K91">
        <v>2.96491988</v>
      </c>
      <c r="L91">
        <v>28.7</v>
      </c>
      <c r="M91">
        <v>1689</v>
      </c>
      <c r="N91">
        <f t="shared" si="33"/>
        <v>9.729</v>
      </c>
      <c r="O91">
        <f t="shared" si="34"/>
        <v>23.131800534</v>
      </c>
      <c r="P91" s="1">
        <v>4</v>
      </c>
      <c r="Q91" s="2">
        <v>2</v>
      </c>
      <c r="R91" s="1">
        <v>4000</v>
      </c>
      <c r="S91" s="1">
        <v>13</v>
      </c>
      <c r="T91" s="1">
        <v>12.7</v>
      </c>
      <c r="U91" s="1">
        <v>1</v>
      </c>
      <c r="V91" s="1">
        <v>4500</v>
      </c>
      <c r="W91" s="1">
        <v>1</v>
      </c>
      <c r="X91" s="1">
        <v>2</v>
      </c>
      <c r="Y91" s="1">
        <v>2</v>
      </c>
      <c r="Z91" s="1">
        <v>0</v>
      </c>
      <c r="AA91" s="1">
        <v>2</v>
      </c>
      <c r="AB91" s="1">
        <v>2</v>
      </c>
      <c r="AC91" s="1">
        <v>1</v>
      </c>
      <c r="AD91" s="1">
        <v>2</v>
      </c>
      <c r="AE91" s="1">
        <v>1</v>
      </c>
      <c r="AF91" s="1">
        <v>2</v>
      </c>
      <c r="AG91" s="1">
        <v>4</v>
      </c>
      <c r="AH91" s="1">
        <v>2</v>
      </c>
      <c r="AI91" s="1">
        <v>3</v>
      </c>
      <c r="AJ91" s="1">
        <v>4</v>
      </c>
      <c r="AK91" s="1">
        <v>1</v>
      </c>
      <c r="AL91" s="1">
        <v>2</v>
      </c>
      <c r="AM91" s="1">
        <v>2</v>
      </c>
      <c r="AN91" s="1">
        <v>1</v>
      </c>
      <c r="AO91" s="1">
        <v>1</v>
      </c>
      <c r="AP91" s="1">
        <v>1</v>
      </c>
      <c r="AQ91" s="1">
        <v>1</v>
      </c>
      <c r="AR91" s="1">
        <v>1</v>
      </c>
      <c r="AS91" s="1">
        <v>2</v>
      </c>
      <c r="AT91" s="1">
        <v>0</v>
      </c>
      <c r="AU91" s="4">
        <v>0</v>
      </c>
      <c r="AV91">
        <f t="shared" si="52"/>
        <v>3.1354942159291497</v>
      </c>
      <c r="AW91">
        <f>LN(F91)</f>
        <v>3.258096538021482</v>
      </c>
      <c r="AX91">
        <f t="shared" si="36"/>
        <v>-0.8603830999358592</v>
      </c>
      <c r="AY91">
        <f t="shared" si="37"/>
        <v>0.005714101383076729</v>
      </c>
      <c r="AZ91">
        <f t="shared" si="38"/>
        <v>-0.2231435513142097</v>
      </c>
      <c r="BA91">
        <f t="shared" si="39"/>
        <v>2.0515563381903004</v>
      </c>
      <c r="BB91">
        <f t="shared" si="40"/>
        <v>1.0868500101621617</v>
      </c>
      <c r="BC91">
        <f t="shared" si="41"/>
        <v>3.3568971227655755</v>
      </c>
      <c r="BD91">
        <f t="shared" si="42"/>
        <v>7.4318919168078</v>
      </c>
      <c r="BE91">
        <f t="shared" si="53"/>
        <v>2.2751111159932904</v>
      </c>
      <c r="BF91">
        <f t="shared" si="54"/>
        <v>3.1412083173122265</v>
      </c>
      <c r="BG91" t="e">
        <f>LN(#REF!)</f>
        <v>#REF!</v>
      </c>
      <c r="BH91">
        <f t="shared" si="43"/>
        <v>1.3862943611198906</v>
      </c>
      <c r="BI91">
        <f t="shared" si="44"/>
        <v>8.294049640102028</v>
      </c>
      <c r="BJ91">
        <f t="shared" si="45"/>
        <v>2.5649493574615367</v>
      </c>
      <c r="BK91">
        <f t="shared" si="46"/>
        <v>2.5416019934645457</v>
      </c>
      <c r="BL91">
        <f t="shared" si="47"/>
        <v>8.411832675758411</v>
      </c>
      <c r="BM91">
        <f t="shared" si="50"/>
        <v>0.6931471805599453</v>
      </c>
      <c r="BN91">
        <f t="shared" si="51"/>
        <v>1.3862943611198906</v>
      </c>
    </row>
    <row r="92" spans="1:66" ht="15">
      <c r="A92" t="s">
        <v>110</v>
      </c>
      <c r="B92">
        <v>1.159459581</v>
      </c>
      <c r="C92">
        <v>0.17</v>
      </c>
      <c r="D92" s="9">
        <v>-0.7719568419318752</v>
      </c>
      <c r="E92">
        <v>16</v>
      </c>
      <c r="F92">
        <v>0</v>
      </c>
      <c r="G92">
        <v>0.423</v>
      </c>
      <c r="H92">
        <v>1.005730458</v>
      </c>
      <c r="I92">
        <v>0.8</v>
      </c>
      <c r="J92">
        <v>7.78</v>
      </c>
      <c r="K92">
        <v>2.96491988</v>
      </c>
      <c r="L92">
        <v>28.7</v>
      </c>
      <c r="M92">
        <v>1689</v>
      </c>
      <c r="N92">
        <f t="shared" si="33"/>
        <v>6.768</v>
      </c>
      <c r="O92">
        <f t="shared" si="34"/>
        <v>16.091687328</v>
      </c>
      <c r="P92" s="1">
        <v>4</v>
      </c>
      <c r="Q92" s="2">
        <v>2</v>
      </c>
      <c r="R92" s="1">
        <v>4000</v>
      </c>
      <c r="S92" s="1">
        <v>13</v>
      </c>
      <c r="T92" s="1">
        <v>12.7</v>
      </c>
      <c r="U92" s="1">
        <v>1</v>
      </c>
      <c r="V92" s="1">
        <v>4500</v>
      </c>
      <c r="W92" s="1">
        <v>1</v>
      </c>
      <c r="X92" s="1">
        <v>2</v>
      </c>
      <c r="Y92" s="1">
        <v>2</v>
      </c>
      <c r="Z92" s="1">
        <v>0</v>
      </c>
      <c r="AA92" s="1">
        <v>2</v>
      </c>
      <c r="AB92" s="1">
        <v>2</v>
      </c>
      <c r="AC92" s="1">
        <v>1</v>
      </c>
      <c r="AD92" s="1">
        <v>2</v>
      </c>
      <c r="AE92" s="1">
        <v>1</v>
      </c>
      <c r="AF92" s="1">
        <v>2</v>
      </c>
      <c r="AG92" s="1">
        <v>4</v>
      </c>
      <c r="AH92" s="1">
        <v>2</v>
      </c>
      <c r="AI92" s="1">
        <v>3</v>
      </c>
      <c r="AJ92" s="1">
        <v>4</v>
      </c>
      <c r="AK92" s="1">
        <v>1</v>
      </c>
      <c r="AL92" s="1">
        <v>2</v>
      </c>
      <c r="AM92" s="1">
        <v>2</v>
      </c>
      <c r="AN92" s="1">
        <v>1</v>
      </c>
      <c r="AO92" s="1">
        <v>1</v>
      </c>
      <c r="AP92" s="1">
        <v>1</v>
      </c>
      <c r="AQ92" s="1">
        <v>1</v>
      </c>
      <c r="AR92" s="1">
        <v>1</v>
      </c>
      <c r="AS92" s="1">
        <v>2</v>
      </c>
      <c r="AT92" s="1">
        <v>0</v>
      </c>
      <c r="AU92" s="4">
        <v>0</v>
      </c>
      <c r="AV92">
        <f t="shared" si="52"/>
        <v>2.772588722239781</v>
      </c>
      <c r="AW92">
        <v>1</v>
      </c>
      <c r="AX92">
        <f t="shared" si="36"/>
        <v>-0.8603830999358592</v>
      </c>
      <c r="AY92">
        <f t="shared" si="37"/>
        <v>0.005714101383076729</v>
      </c>
      <c r="AZ92">
        <f t="shared" si="38"/>
        <v>-0.2231435513142097</v>
      </c>
      <c r="BA92">
        <f t="shared" si="39"/>
        <v>2.0515563381903004</v>
      </c>
      <c r="BB92">
        <f t="shared" si="40"/>
        <v>1.0868500101621617</v>
      </c>
      <c r="BC92">
        <f t="shared" si="41"/>
        <v>3.3568971227655755</v>
      </c>
      <c r="BD92">
        <f t="shared" si="42"/>
        <v>7.4318919168078</v>
      </c>
      <c r="BE92">
        <f t="shared" si="53"/>
        <v>1.912205622303922</v>
      </c>
      <c r="BF92">
        <f t="shared" si="54"/>
        <v>2.778302823622858</v>
      </c>
      <c r="BG92" t="e">
        <f>LN(#REF!)</f>
        <v>#REF!</v>
      </c>
      <c r="BH92">
        <f t="shared" si="43"/>
        <v>1.3862943611198906</v>
      </c>
      <c r="BI92">
        <f t="shared" si="44"/>
        <v>8.294049640102028</v>
      </c>
      <c r="BJ92">
        <f t="shared" si="45"/>
        <v>2.5649493574615367</v>
      </c>
      <c r="BK92">
        <f t="shared" si="46"/>
        <v>2.5416019934645457</v>
      </c>
      <c r="BL92">
        <f t="shared" si="47"/>
        <v>8.411832675758411</v>
      </c>
      <c r="BM92">
        <f t="shared" si="50"/>
        <v>0.6931471805599453</v>
      </c>
      <c r="BN92">
        <f t="shared" si="51"/>
        <v>1.3862943611198906</v>
      </c>
    </row>
    <row r="93" spans="1:66" ht="15">
      <c r="A93" t="s">
        <v>111</v>
      </c>
      <c r="B93">
        <v>1.192630241</v>
      </c>
      <c r="C93">
        <v>0.17</v>
      </c>
      <c r="D93" s="9">
        <v>-0.7719568419318752</v>
      </c>
      <c r="E93">
        <v>29</v>
      </c>
      <c r="F93">
        <v>4</v>
      </c>
      <c r="G93">
        <v>0.423</v>
      </c>
      <c r="H93">
        <v>1.005730458</v>
      </c>
      <c r="I93">
        <v>0.8</v>
      </c>
      <c r="J93">
        <v>7.78</v>
      </c>
      <c r="K93">
        <v>2.96491988</v>
      </c>
      <c r="L93">
        <v>28.7</v>
      </c>
      <c r="M93">
        <v>1689</v>
      </c>
      <c r="N93">
        <f t="shared" si="33"/>
        <v>12.267</v>
      </c>
      <c r="O93">
        <f t="shared" si="34"/>
        <v>29.166183282</v>
      </c>
      <c r="P93" s="1">
        <v>4</v>
      </c>
      <c r="Q93" s="2">
        <v>2</v>
      </c>
      <c r="R93" s="1">
        <v>4000</v>
      </c>
      <c r="S93" s="1">
        <v>13</v>
      </c>
      <c r="T93" s="1">
        <v>12.7</v>
      </c>
      <c r="U93" s="1">
        <v>1</v>
      </c>
      <c r="V93" s="1">
        <v>4500</v>
      </c>
      <c r="W93" s="1">
        <v>1</v>
      </c>
      <c r="X93" s="1">
        <v>2</v>
      </c>
      <c r="Y93" s="1">
        <v>2</v>
      </c>
      <c r="Z93" s="1">
        <v>0</v>
      </c>
      <c r="AA93" s="1">
        <v>2</v>
      </c>
      <c r="AB93" s="1">
        <v>2</v>
      </c>
      <c r="AC93" s="1">
        <v>1</v>
      </c>
      <c r="AD93" s="1">
        <v>2</v>
      </c>
      <c r="AE93" s="1">
        <v>1</v>
      </c>
      <c r="AF93" s="1">
        <v>2</v>
      </c>
      <c r="AG93" s="1">
        <v>4</v>
      </c>
      <c r="AH93" s="1">
        <v>2</v>
      </c>
      <c r="AI93" s="1">
        <v>3</v>
      </c>
      <c r="AJ93" s="1">
        <v>4</v>
      </c>
      <c r="AK93" s="1">
        <v>1</v>
      </c>
      <c r="AL93" s="1">
        <v>2</v>
      </c>
      <c r="AM93" s="1">
        <v>2</v>
      </c>
      <c r="AN93" s="1">
        <v>1</v>
      </c>
      <c r="AO93" s="1">
        <v>1</v>
      </c>
      <c r="AP93" s="1">
        <v>1</v>
      </c>
      <c r="AQ93" s="1">
        <v>1</v>
      </c>
      <c r="AR93" s="1">
        <v>1</v>
      </c>
      <c r="AS93" s="1">
        <v>2</v>
      </c>
      <c r="AT93" s="1">
        <v>0</v>
      </c>
      <c r="AU93" s="4">
        <v>0</v>
      </c>
      <c r="AV93">
        <f t="shared" si="52"/>
        <v>3.367295829986474</v>
      </c>
      <c r="AW93">
        <f aca="true" t="shared" si="55" ref="AW93:AW109">LN(F93)</f>
        <v>1.3862943611198906</v>
      </c>
      <c r="AX93">
        <f t="shared" si="36"/>
        <v>-0.8603830999358592</v>
      </c>
      <c r="AY93">
        <f t="shared" si="37"/>
        <v>0.005714101383076729</v>
      </c>
      <c r="AZ93">
        <f t="shared" si="38"/>
        <v>-0.2231435513142097</v>
      </c>
      <c r="BA93">
        <f t="shared" si="39"/>
        <v>2.0515563381903004</v>
      </c>
      <c r="BB93">
        <f t="shared" si="40"/>
        <v>1.0868500101621617</v>
      </c>
      <c r="BC93">
        <f t="shared" si="41"/>
        <v>3.3568971227655755</v>
      </c>
      <c r="BD93">
        <f t="shared" si="42"/>
        <v>7.4318919168078</v>
      </c>
      <c r="BE93">
        <f t="shared" si="53"/>
        <v>2.506912730050615</v>
      </c>
      <c r="BF93">
        <f t="shared" si="54"/>
        <v>3.373009931369551</v>
      </c>
      <c r="BG93" t="e">
        <f>LN(#REF!)</f>
        <v>#REF!</v>
      </c>
      <c r="BH93">
        <f t="shared" si="43"/>
        <v>1.3862943611198906</v>
      </c>
      <c r="BI93">
        <f t="shared" si="44"/>
        <v>8.294049640102028</v>
      </c>
      <c r="BJ93">
        <f t="shared" si="45"/>
        <v>2.5649493574615367</v>
      </c>
      <c r="BK93">
        <f t="shared" si="46"/>
        <v>2.5416019934645457</v>
      </c>
      <c r="BL93">
        <f t="shared" si="47"/>
        <v>8.411832675758411</v>
      </c>
      <c r="BM93">
        <f t="shared" si="50"/>
        <v>0.6931471805599453</v>
      </c>
      <c r="BN93">
        <f t="shared" si="51"/>
        <v>1.3862943611198906</v>
      </c>
    </row>
    <row r="94" spans="1:66" ht="15">
      <c r="A94" t="s">
        <v>112</v>
      </c>
      <c r="B94">
        <v>1.424624844</v>
      </c>
      <c r="C94">
        <v>0.17</v>
      </c>
      <c r="D94" s="9">
        <v>-0.7719568419318752</v>
      </c>
      <c r="E94">
        <v>0</v>
      </c>
      <c r="F94">
        <v>24</v>
      </c>
      <c r="G94">
        <v>0.423</v>
      </c>
      <c r="H94">
        <v>1.005730458</v>
      </c>
      <c r="I94">
        <v>0.8</v>
      </c>
      <c r="J94">
        <v>7.78</v>
      </c>
      <c r="K94">
        <v>2.96491988</v>
      </c>
      <c r="L94">
        <v>28.7</v>
      </c>
      <c r="M94">
        <v>1689</v>
      </c>
      <c r="N94">
        <f t="shared" si="33"/>
        <v>0</v>
      </c>
      <c r="O94">
        <f t="shared" si="34"/>
        <v>0</v>
      </c>
      <c r="P94" s="1">
        <v>4</v>
      </c>
      <c r="Q94" s="2">
        <v>2</v>
      </c>
      <c r="R94" s="1">
        <v>4000</v>
      </c>
      <c r="S94" s="1">
        <v>13</v>
      </c>
      <c r="T94" s="1">
        <v>12.7</v>
      </c>
      <c r="U94" s="1">
        <v>1</v>
      </c>
      <c r="V94" s="1">
        <v>4500</v>
      </c>
      <c r="W94" s="1">
        <v>1</v>
      </c>
      <c r="X94" s="1">
        <v>2</v>
      </c>
      <c r="Y94" s="1">
        <v>2</v>
      </c>
      <c r="Z94" s="1">
        <v>0</v>
      </c>
      <c r="AA94" s="1">
        <v>2</v>
      </c>
      <c r="AB94" s="1">
        <v>2</v>
      </c>
      <c r="AC94" s="1">
        <v>1</v>
      </c>
      <c r="AD94" s="1">
        <v>2</v>
      </c>
      <c r="AE94" s="1">
        <v>1</v>
      </c>
      <c r="AF94" s="1">
        <v>2</v>
      </c>
      <c r="AG94" s="1">
        <v>4</v>
      </c>
      <c r="AH94" s="1">
        <v>2</v>
      </c>
      <c r="AI94" s="1">
        <v>3</v>
      </c>
      <c r="AJ94" s="1">
        <v>4</v>
      </c>
      <c r="AK94" s="1">
        <v>1</v>
      </c>
      <c r="AL94" s="1">
        <v>2</v>
      </c>
      <c r="AM94" s="1">
        <v>2</v>
      </c>
      <c r="AN94" s="1">
        <v>1</v>
      </c>
      <c r="AO94" s="1">
        <v>1</v>
      </c>
      <c r="AP94" s="1">
        <v>1</v>
      </c>
      <c r="AQ94" s="1">
        <v>1</v>
      </c>
      <c r="AR94" s="1">
        <v>1</v>
      </c>
      <c r="AS94" s="1">
        <v>2</v>
      </c>
      <c r="AT94" s="1">
        <v>0</v>
      </c>
      <c r="AU94" s="4">
        <v>0</v>
      </c>
      <c r="AV94">
        <v>1</v>
      </c>
      <c r="AW94">
        <f t="shared" si="55"/>
        <v>3.1780538303479458</v>
      </c>
      <c r="AX94">
        <f t="shared" si="36"/>
        <v>-0.8603830999358592</v>
      </c>
      <c r="AY94">
        <f t="shared" si="37"/>
        <v>0.005714101383076729</v>
      </c>
      <c r="AZ94">
        <f t="shared" si="38"/>
        <v>-0.2231435513142097</v>
      </c>
      <c r="BA94">
        <f t="shared" si="39"/>
        <v>2.0515563381903004</v>
      </c>
      <c r="BB94">
        <f t="shared" si="40"/>
        <v>1.0868500101621617</v>
      </c>
      <c r="BC94">
        <f t="shared" si="41"/>
        <v>3.3568971227655755</v>
      </c>
      <c r="BD94">
        <f t="shared" si="42"/>
        <v>7.4318919168078</v>
      </c>
      <c r="BE94">
        <v>0</v>
      </c>
      <c r="BF94">
        <v>0</v>
      </c>
      <c r="BG94" t="e">
        <f>LN(#REF!)</f>
        <v>#REF!</v>
      </c>
      <c r="BH94">
        <f t="shared" si="43"/>
        <v>1.3862943611198906</v>
      </c>
      <c r="BI94">
        <f t="shared" si="44"/>
        <v>8.294049640102028</v>
      </c>
      <c r="BJ94">
        <f t="shared" si="45"/>
        <v>2.5649493574615367</v>
      </c>
      <c r="BK94">
        <f t="shared" si="46"/>
        <v>2.5416019934645457</v>
      </c>
      <c r="BL94">
        <f t="shared" si="47"/>
        <v>8.411832675758411</v>
      </c>
      <c r="BM94">
        <f t="shared" si="50"/>
        <v>0.6931471805599453</v>
      </c>
      <c r="BN94">
        <f t="shared" si="51"/>
        <v>1.3862943611198906</v>
      </c>
    </row>
    <row r="95" spans="1:66" ht="15">
      <c r="A95" t="s">
        <v>113</v>
      </c>
      <c r="B95">
        <v>1.386593831</v>
      </c>
      <c r="C95">
        <v>0.17</v>
      </c>
      <c r="D95" s="9">
        <v>-0.7719568419318752</v>
      </c>
      <c r="E95">
        <v>82</v>
      </c>
      <c r="F95">
        <v>14</v>
      </c>
      <c r="G95">
        <v>0.423</v>
      </c>
      <c r="H95">
        <v>1.005730458</v>
      </c>
      <c r="I95">
        <v>0.8</v>
      </c>
      <c r="J95">
        <v>7.78</v>
      </c>
      <c r="K95">
        <v>2.96491988</v>
      </c>
      <c r="L95">
        <v>28.7</v>
      </c>
      <c r="M95">
        <v>1689</v>
      </c>
      <c r="N95">
        <f t="shared" si="33"/>
        <v>34.686</v>
      </c>
      <c r="O95">
        <f t="shared" si="34"/>
        <v>82.46989755599999</v>
      </c>
      <c r="P95" s="1">
        <v>4</v>
      </c>
      <c r="Q95" s="2">
        <v>2</v>
      </c>
      <c r="R95" s="1">
        <v>4000</v>
      </c>
      <c r="S95" s="1">
        <v>13</v>
      </c>
      <c r="T95" s="1">
        <v>12.7</v>
      </c>
      <c r="U95" s="1">
        <v>1</v>
      </c>
      <c r="V95" s="1">
        <v>4500</v>
      </c>
      <c r="W95" s="1">
        <v>1</v>
      </c>
      <c r="X95" s="1">
        <v>2</v>
      </c>
      <c r="Y95" s="1">
        <v>2</v>
      </c>
      <c r="Z95" s="1">
        <v>0</v>
      </c>
      <c r="AA95" s="1">
        <v>2</v>
      </c>
      <c r="AB95" s="1">
        <v>2</v>
      </c>
      <c r="AC95" s="1">
        <v>1</v>
      </c>
      <c r="AD95" s="1">
        <v>2</v>
      </c>
      <c r="AE95" s="1">
        <v>1</v>
      </c>
      <c r="AF95" s="1">
        <v>2</v>
      </c>
      <c r="AG95" s="1">
        <v>4</v>
      </c>
      <c r="AH95" s="1">
        <v>2</v>
      </c>
      <c r="AI95" s="1">
        <v>3</v>
      </c>
      <c r="AJ95" s="1">
        <v>4</v>
      </c>
      <c r="AK95" s="1">
        <v>1</v>
      </c>
      <c r="AL95" s="1">
        <v>2</v>
      </c>
      <c r="AM95" s="1">
        <v>2</v>
      </c>
      <c r="AN95" s="1">
        <v>1</v>
      </c>
      <c r="AO95" s="1">
        <v>1</v>
      </c>
      <c r="AP95" s="1">
        <v>1</v>
      </c>
      <c r="AQ95" s="1">
        <v>1</v>
      </c>
      <c r="AR95" s="1">
        <v>1</v>
      </c>
      <c r="AS95" s="1">
        <v>2</v>
      </c>
      <c r="AT95" s="1">
        <v>0</v>
      </c>
      <c r="AU95" s="4">
        <v>0</v>
      </c>
      <c r="AV95">
        <f>LN(E95)</f>
        <v>4.406719247264253</v>
      </c>
      <c r="AW95">
        <f t="shared" si="55"/>
        <v>2.6390573296152584</v>
      </c>
      <c r="AX95">
        <f t="shared" si="36"/>
        <v>-0.8603830999358592</v>
      </c>
      <c r="AY95">
        <f t="shared" si="37"/>
        <v>0.005714101383076729</v>
      </c>
      <c r="AZ95">
        <f t="shared" si="38"/>
        <v>-0.2231435513142097</v>
      </c>
      <c r="BA95">
        <f t="shared" si="39"/>
        <v>2.0515563381903004</v>
      </c>
      <c r="BB95">
        <f t="shared" si="40"/>
        <v>1.0868500101621617</v>
      </c>
      <c r="BC95">
        <f t="shared" si="41"/>
        <v>3.3568971227655755</v>
      </c>
      <c r="BD95">
        <f t="shared" si="42"/>
        <v>7.4318919168078</v>
      </c>
      <c r="BE95">
        <f aca="true" t="shared" si="56" ref="BE95:BF99">LN(N95)</f>
        <v>3.546336147328394</v>
      </c>
      <c r="BF95">
        <f t="shared" si="56"/>
        <v>4.41243334864733</v>
      </c>
      <c r="BG95" t="e">
        <f>LN(#REF!)</f>
        <v>#REF!</v>
      </c>
      <c r="BH95">
        <f t="shared" si="43"/>
        <v>1.3862943611198906</v>
      </c>
      <c r="BI95">
        <f t="shared" si="44"/>
        <v>8.294049640102028</v>
      </c>
      <c r="BJ95">
        <f t="shared" si="45"/>
        <v>2.5649493574615367</v>
      </c>
      <c r="BK95">
        <f t="shared" si="46"/>
        <v>2.5416019934645457</v>
      </c>
      <c r="BL95">
        <f t="shared" si="47"/>
        <v>8.411832675758411</v>
      </c>
      <c r="BM95">
        <f t="shared" si="50"/>
        <v>0.6931471805599453</v>
      </c>
      <c r="BN95">
        <f t="shared" si="51"/>
        <v>1.3862943611198906</v>
      </c>
    </row>
    <row r="96" spans="1:66" ht="15">
      <c r="A96" t="s">
        <v>114</v>
      </c>
      <c r="B96">
        <v>1.27530932</v>
      </c>
      <c r="C96">
        <v>0.17</v>
      </c>
      <c r="D96" s="9">
        <v>-0.7719568419318752</v>
      </c>
      <c r="E96">
        <v>10</v>
      </c>
      <c r="F96">
        <v>8</v>
      </c>
      <c r="G96">
        <v>0.423</v>
      </c>
      <c r="H96">
        <v>1.005730458</v>
      </c>
      <c r="I96">
        <v>0.8</v>
      </c>
      <c r="J96">
        <v>7.78</v>
      </c>
      <c r="K96">
        <v>2.96491988</v>
      </c>
      <c r="L96">
        <v>28.7</v>
      </c>
      <c r="M96">
        <v>1689</v>
      </c>
      <c r="N96">
        <f t="shared" si="33"/>
        <v>4.2299999999999995</v>
      </c>
      <c r="O96">
        <f t="shared" si="34"/>
        <v>10.05730458</v>
      </c>
      <c r="P96" s="1">
        <v>4</v>
      </c>
      <c r="Q96" s="2">
        <v>2</v>
      </c>
      <c r="R96" s="1">
        <v>4000</v>
      </c>
      <c r="S96" s="1">
        <v>13</v>
      </c>
      <c r="T96" s="1">
        <v>12.7</v>
      </c>
      <c r="U96" s="1">
        <v>1</v>
      </c>
      <c r="V96" s="1">
        <v>4500</v>
      </c>
      <c r="W96" s="1">
        <v>1</v>
      </c>
      <c r="X96" s="1">
        <v>2</v>
      </c>
      <c r="Y96" s="1">
        <v>2</v>
      </c>
      <c r="Z96" s="1">
        <v>0</v>
      </c>
      <c r="AA96" s="1">
        <v>2</v>
      </c>
      <c r="AB96" s="1">
        <v>2</v>
      </c>
      <c r="AC96" s="1">
        <v>1</v>
      </c>
      <c r="AD96" s="1">
        <v>2</v>
      </c>
      <c r="AE96" s="1">
        <v>1</v>
      </c>
      <c r="AF96" s="1">
        <v>2</v>
      </c>
      <c r="AG96" s="1">
        <v>4</v>
      </c>
      <c r="AH96" s="1">
        <v>2</v>
      </c>
      <c r="AI96" s="1">
        <v>3</v>
      </c>
      <c r="AJ96" s="1">
        <v>4</v>
      </c>
      <c r="AK96" s="1">
        <v>1</v>
      </c>
      <c r="AL96" s="1">
        <v>2</v>
      </c>
      <c r="AM96" s="1">
        <v>2</v>
      </c>
      <c r="AN96" s="1">
        <v>1</v>
      </c>
      <c r="AO96" s="1">
        <v>1</v>
      </c>
      <c r="AP96" s="1">
        <v>1</v>
      </c>
      <c r="AQ96" s="1">
        <v>1</v>
      </c>
      <c r="AR96" s="1">
        <v>1</v>
      </c>
      <c r="AS96" s="1">
        <v>2</v>
      </c>
      <c r="AT96" s="1">
        <v>0</v>
      </c>
      <c r="AU96" s="4">
        <v>0</v>
      </c>
      <c r="AV96">
        <f>LN(E96)</f>
        <v>2.302585092994046</v>
      </c>
      <c r="AW96">
        <f t="shared" si="55"/>
        <v>2.0794415416798357</v>
      </c>
      <c r="AX96">
        <f t="shared" si="36"/>
        <v>-0.8603830999358592</v>
      </c>
      <c r="AY96">
        <f t="shared" si="37"/>
        <v>0.005714101383076729</v>
      </c>
      <c r="AZ96">
        <f t="shared" si="38"/>
        <v>-0.2231435513142097</v>
      </c>
      <c r="BA96">
        <f t="shared" si="39"/>
        <v>2.0515563381903004</v>
      </c>
      <c r="BB96">
        <f t="shared" si="40"/>
        <v>1.0868500101621617</v>
      </c>
      <c r="BC96">
        <f t="shared" si="41"/>
        <v>3.3568971227655755</v>
      </c>
      <c r="BD96">
        <f t="shared" si="42"/>
        <v>7.4318919168078</v>
      </c>
      <c r="BE96">
        <f t="shared" si="56"/>
        <v>1.4422019930581864</v>
      </c>
      <c r="BF96">
        <f t="shared" si="56"/>
        <v>2.3082991943771227</v>
      </c>
      <c r="BG96" t="e">
        <f>LN(#REF!)</f>
        <v>#REF!</v>
      </c>
      <c r="BH96">
        <f t="shared" si="43"/>
        <v>1.3862943611198906</v>
      </c>
      <c r="BI96">
        <f t="shared" si="44"/>
        <v>8.294049640102028</v>
      </c>
      <c r="BJ96">
        <f t="shared" si="45"/>
        <v>2.5649493574615367</v>
      </c>
      <c r="BK96">
        <f t="shared" si="46"/>
        <v>2.5416019934645457</v>
      </c>
      <c r="BL96">
        <f t="shared" si="47"/>
        <v>8.411832675758411</v>
      </c>
      <c r="BM96">
        <f t="shared" si="50"/>
        <v>0.6931471805599453</v>
      </c>
      <c r="BN96">
        <f t="shared" si="51"/>
        <v>1.3862943611198906</v>
      </c>
    </row>
    <row r="97" spans="1:66" ht="15">
      <c r="A97" t="s">
        <v>115</v>
      </c>
      <c r="B97">
        <v>1.168459208</v>
      </c>
      <c r="C97">
        <v>0.17</v>
      </c>
      <c r="D97" s="9">
        <v>-0.7719568419318752</v>
      </c>
      <c r="E97">
        <v>99</v>
      </c>
      <c r="F97">
        <v>73</v>
      </c>
      <c r="G97">
        <v>0.423</v>
      </c>
      <c r="H97">
        <v>1.005730458</v>
      </c>
      <c r="I97">
        <v>0.8</v>
      </c>
      <c r="J97">
        <v>7.78</v>
      </c>
      <c r="K97">
        <v>2.96491988</v>
      </c>
      <c r="L97">
        <v>28.7</v>
      </c>
      <c r="M97">
        <v>1689</v>
      </c>
      <c r="N97">
        <f t="shared" si="33"/>
        <v>41.876999999999995</v>
      </c>
      <c r="O97">
        <f t="shared" si="34"/>
        <v>99.567315342</v>
      </c>
      <c r="P97" s="1">
        <v>4</v>
      </c>
      <c r="Q97" s="2">
        <v>2</v>
      </c>
      <c r="R97" s="1">
        <v>4000</v>
      </c>
      <c r="S97" s="1">
        <v>13</v>
      </c>
      <c r="T97" s="1">
        <v>12.7</v>
      </c>
      <c r="U97" s="1">
        <v>1</v>
      </c>
      <c r="V97" s="1">
        <v>4500</v>
      </c>
      <c r="W97" s="1">
        <v>1</v>
      </c>
      <c r="X97" s="1">
        <v>2</v>
      </c>
      <c r="Y97" s="1">
        <v>2</v>
      </c>
      <c r="Z97" s="1">
        <v>0</v>
      </c>
      <c r="AA97" s="1">
        <v>2</v>
      </c>
      <c r="AB97" s="1">
        <v>2</v>
      </c>
      <c r="AC97" s="1">
        <v>1</v>
      </c>
      <c r="AD97" s="1">
        <v>2</v>
      </c>
      <c r="AE97" s="1">
        <v>1</v>
      </c>
      <c r="AF97" s="1">
        <v>2</v>
      </c>
      <c r="AG97" s="1">
        <v>4</v>
      </c>
      <c r="AH97" s="1">
        <v>2</v>
      </c>
      <c r="AI97" s="1">
        <v>3</v>
      </c>
      <c r="AJ97" s="1">
        <v>4</v>
      </c>
      <c r="AK97" s="1">
        <v>1</v>
      </c>
      <c r="AL97" s="1">
        <v>2</v>
      </c>
      <c r="AM97" s="1">
        <v>2</v>
      </c>
      <c r="AN97" s="1">
        <v>1</v>
      </c>
      <c r="AO97" s="1">
        <v>1</v>
      </c>
      <c r="AP97" s="1">
        <v>1</v>
      </c>
      <c r="AQ97" s="1">
        <v>1</v>
      </c>
      <c r="AR97" s="1">
        <v>1</v>
      </c>
      <c r="AS97" s="1">
        <v>2</v>
      </c>
      <c r="AT97" s="1">
        <v>0</v>
      </c>
      <c r="AU97" s="4">
        <v>0</v>
      </c>
      <c r="AV97">
        <f>LN(E97)</f>
        <v>4.59511985013459</v>
      </c>
      <c r="AW97">
        <f t="shared" si="55"/>
        <v>4.290459441148391</v>
      </c>
      <c r="AX97">
        <f t="shared" si="36"/>
        <v>-0.8603830999358592</v>
      </c>
      <c r="AY97">
        <f t="shared" si="37"/>
        <v>0.005714101383076729</v>
      </c>
      <c r="AZ97">
        <f t="shared" si="38"/>
        <v>-0.2231435513142097</v>
      </c>
      <c r="BA97">
        <f t="shared" si="39"/>
        <v>2.0515563381903004</v>
      </c>
      <c r="BB97">
        <f t="shared" si="40"/>
        <v>1.0868500101621617</v>
      </c>
      <c r="BC97">
        <f t="shared" si="41"/>
        <v>3.3568971227655755</v>
      </c>
      <c r="BD97">
        <f t="shared" si="42"/>
        <v>7.4318919168078</v>
      </c>
      <c r="BE97">
        <f t="shared" si="56"/>
        <v>3.7347367501987305</v>
      </c>
      <c r="BF97">
        <f t="shared" si="56"/>
        <v>4.600833951517667</v>
      </c>
      <c r="BG97" t="e">
        <f>LN(#REF!)</f>
        <v>#REF!</v>
      </c>
      <c r="BH97">
        <f t="shared" si="43"/>
        <v>1.3862943611198906</v>
      </c>
      <c r="BI97">
        <f t="shared" si="44"/>
        <v>8.294049640102028</v>
      </c>
      <c r="BJ97">
        <f t="shared" si="45"/>
        <v>2.5649493574615367</v>
      </c>
      <c r="BK97">
        <f t="shared" si="46"/>
        <v>2.5416019934645457</v>
      </c>
      <c r="BL97">
        <f t="shared" si="47"/>
        <v>8.411832675758411</v>
      </c>
      <c r="BM97">
        <f t="shared" si="50"/>
        <v>0.6931471805599453</v>
      </c>
      <c r="BN97">
        <f t="shared" si="51"/>
        <v>1.3862943611198906</v>
      </c>
    </row>
    <row r="98" spans="1:66" ht="15">
      <c r="A98" t="s">
        <v>116</v>
      </c>
      <c r="B98">
        <v>1.297024191</v>
      </c>
      <c r="C98">
        <v>0.17</v>
      </c>
      <c r="D98" s="9">
        <v>-0.7719568419318752</v>
      </c>
      <c r="E98">
        <v>105</v>
      </c>
      <c r="F98">
        <v>46</v>
      </c>
      <c r="G98">
        <v>0.423</v>
      </c>
      <c r="H98">
        <v>1.005730458</v>
      </c>
      <c r="I98">
        <v>0.8</v>
      </c>
      <c r="J98">
        <v>7.78</v>
      </c>
      <c r="K98">
        <v>2.96491988</v>
      </c>
      <c r="L98">
        <v>28.7</v>
      </c>
      <c r="M98">
        <v>1689</v>
      </c>
      <c r="N98">
        <f t="shared" si="33"/>
        <v>44.415</v>
      </c>
      <c r="O98">
        <f t="shared" si="34"/>
        <v>105.60169809</v>
      </c>
      <c r="P98" s="1">
        <v>4</v>
      </c>
      <c r="Q98" s="2">
        <v>2</v>
      </c>
      <c r="R98" s="1">
        <v>4000</v>
      </c>
      <c r="S98" s="1">
        <v>13</v>
      </c>
      <c r="T98" s="1">
        <v>12.7</v>
      </c>
      <c r="U98" s="1">
        <v>1</v>
      </c>
      <c r="V98" s="1">
        <v>4500</v>
      </c>
      <c r="W98" s="1">
        <v>1</v>
      </c>
      <c r="X98" s="1">
        <v>2</v>
      </c>
      <c r="Y98" s="1">
        <v>2</v>
      </c>
      <c r="Z98" s="1">
        <v>0</v>
      </c>
      <c r="AA98" s="1">
        <v>2</v>
      </c>
      <c r="AB98" s="1">
        <v>2</v>
      </c>
      <c r="AC98" s="1">
        <v>1</v>
      </c>
      <c r="AD98" s="1">
        <v>2</v>
      </c>
      <c r="AE98" s="1">
        <v>1</v>
      </c>
      <c r="AF98" s="1">
        <v>2</v>
      </c>
      <c r="AG98" s="1">
        <v>4</v>
      </c>
      <c r="AH98" s="1">
        <v>2</v>
      </c>
      <c r="AI98" s="1">
        <v>3</v>
      </c>
      <c r="AJ98" s="1">
        <v>4</v>
      </c>
      <c r="AK98" s="1">
        <v>1</v>
      </c>
      <c r="AL98" s="1">
        <v>2</v>
      </c>
      <c r="AM98" s="1">
        <v>2</v>
      </c>
      <c r="AN98" s="1">
        <v>1</v>
      </c>
      <c r="AO98" s="1">
        <v>1</v>
      </c>
      <c r="AP98" s="1">
        <v>1</v>
      </c>
      <c r="AQ98" s="1">
        <v>1</v>
      </c>
      <c r="AR98" s="1">
        <v>1</v>
      </c>
      <c r="AS98" s="1">
        <v>2</v>
      </c>
      <c r="AT98" s="1">
        <v>0</v>
      </c>
      <c r="AU98" s="4">
        <v>0</v>
      </c>
      <c r="AV98">
        <f>LN(E98)</f>
        <v>4.653960350157523</v>
      </c>
      <c r="AW98">
        <f t="shared" si="55"/>
        <v>3.828641396489095</v>
      </c>
      <c r="AX98">
        <f t="shared" si="36"/>
        <v>-0.8603830999358592</v>
      </c>
      <c r="AY98">
        <f t="shared" si="37"/>
        <v>0.005714101383076729</v>
      </c>
      <c r="AZ98">
        <f t="shared" si="38"/>
        <v>-0.2231435513142097</v>
      </c>
      <c r="BA98">
        <f t="shared" si="39"/>
        <v>2.0515563381903004</v>
      </c>
      <c r="BB98">
        <f t="shared" si="40"/>
        <v>1.0868500101621617</v>
      </c>
      <c r="BC98">
        <f t="shared" si="41"/>
        <v>3.3568971227655755</v>
      </c>
      <c r="BD98">
        <f t="shared" si="42"/>
        <v>7.4318919168078</v>
      </c>
      <c r="BE98">
        <f t="shared" si="56"/>
        <v>3.7935772502216643</v>
      </c>
      <c r="BF98">
        <f t="shared" si="56"/>
        <v>4.6596744515406</v>
      </c>
      <c r="BG98" t="e">
        <f>LN(#REF!)</f>
        <v>#REF!</v>
      </c>
      <c r="BH98">
        <f t="shared" si="43"/>
        <v>1.3862943611198906</v>
      </c>
      <c r="BI98">
        <f t="shared" si="44"/>
        <v>8.294049640102028</v>
      </c>
      <c r="BJ98">
        <f t="shared" si="45"/>
        <v>2.5649493574615367</v>
      </c>
      <c r="BK98">
        <f t="shared" si="46"/>
        <v>2.5416019934645457</v>
      </c>
      <c r="BL98">
        <f t="shared" si="47"/>
        <v>8.411832675758411</v>
      </c>
      <c r="BM98">
        <f t="shared" si="50"/>
        <v>0.6931471805599453</v>
      </c>
      <c r="BN98">
        <f t="shared" si="51"/>
        <v>1.3862943611198906</v>
      </c>
    </row>
    <row r="99" spans="1:66" ht="15">
      <c r="A99" t="s">
        <v>117</v>
      </c>
      <c r="B99">
        <v>1.416703486</v>
      </c>
      <c r="C99">
        <v>0.17</v>
      </c>
      <c r="D99" s="9">
        <v>-0.7719568419318752</v>
      </c>
      <c r="E99">
        <v>69</v>
      </c>
      <c r="F99">
        <v>61</v>
      </c>
      <c r="G99">
        <v>0.423</v>
      </c>
      <c r="H99">
        <v>1.005730458</v>
      </c>
      <c r="I99">
        <v>0.8</v>
      </c>
      <c r="J99">
        <v>7.78</v>
      </c>
      <c r="K99">
        <v>2.96491988</v>
      </c>
      <c r="L99">
        <v>28.7</v>
      </c>
      <c r="M99">
        <v>1689</v>
      </c>
      <c r="N99">
        <f t="shared" si="33"/>
        <v>29.186999999999998</v>
      </c>
      <c r="O99">
        <f t="shared" si="34"/>
        <v>69.39540160199999</v>
      </c>
      <c r="P99" s="1">
        <v>4</v>
      </c>
      <c r="Q99" s="2">
        <v>2</v>
      </c>
      <c r="R99" s="1">
        <v>4000</v>
      </c>
      <c r="S99" s="1">
        <v>13</v>
      </c>
      <c r="T99" s="1">
        <v>12.7</v>
      </c>
      <c r="U99" s="1">
        <v>1</v>
      </c>
      <c r="V99" s="1">
        <v>4500</v>
      </c>
      <c r="W99" s="1">
        <v>1</v>
      </c>
      <c r="X99" s="1">
        <v>2</v>
      </c>
      <c r="Y99" s="1">
        <v>2</v>
      </c>
      <c r="Z99" s="1">
        <v>0</v>
      </c>
      <c r="AA99" s="1">
        <v>2</v>
      </c>
      <c r="AB99" s="1">
        <v>2</v>
      </c>
      <c r="AC99" s="1">
        <v>1</v>
      </c>
      <c r="AD99" s="1">
        <v>2</v>
      </c>
      <c r="AE99" s="1">
        <v>1</v>
      </c>
      <c r="AF99" s="1">
        <v>2</v>
      </c>
      <c r="AG99" s="1">
        <v>4</v>
      </c>
      <c r="AH99" s="1">
        <v>2</v>
      </c>
      <c r="AI99" s="1">
        <v>3</v>
      </c>
      <c r="AJ99" s="1">
        <v>4</v>
      </c>
      <c r="AK99" s="1">
        <v>1</v>
      </c>
      <c r="AL99" s="1">
        <v>2</v>
      </c>
      <c r="AM99" s="1">
        <v>2</v>
      </c>
      <c r="AN99" s="1">
        <v>1</v>
      </c>
      <c r="AO99" s="1">
        <v>1</v>
      </c>
      <c r="AP99" s="1">
        <v>1</v>
      </c>
      <c r="AQ99" s="1">
        <v>1</v>
      </c>
      <c r="AR99" s="1">
        <v>1</v>
      </c>
      <c r="AS99" s="1">
        <v>2</v>
      </c>
      <c r="AT99" s="1">
        <v>0</v>
      </c>
      <c r="AU99" s="4">
        <v>0</v>
      </c>
      <c r="AV99">
        <f>LN(E99)</f>
        <v>4.23410650459726</v>
      </c>
      <c r="AW99">
        <f t="shared" si="55"/>
        <v>4.110873864173311</v>
      </c>
      <c r="AX99">
        <f t="shared" si="36"/>
        <v>-0.8603830999358592</v>
      </c>
      <c r="AY99">
        <f t="shared" si="37"/>
        <v>0.005714101383076729</v>
      </c>
      <c r="AZ99">
        <f t="shared" si="38"/>
        <v>-0.2231435513142097</v>
      </c>
      <c r="BA99">
        <f t="shared" si="39"/>
        <v>2.0515563381903004</v>
      </c>
      <c r="BB99">
        <f t="shared" si="40"/>
        <v>1.0868500101621617</v>
      </c>
      <c r="BC99">
        <f t="shared" si="41"/>
        <v>3.3568971227655755</v>
      </c>
      <c r="BD99">
        <f t="shared" si="42"/>
        <v>7.4318919168078</v>
      </c>
      <c r="BE99">
        <f t="shared" si="56"/>
        <v>3.3737234046614004</v>
      </c>
      <c r="BF99">
        <f t="shared" si="56"/>
        <v>4.239820605980336</v>
      </c>
      <c r="BG99" t="e">
        <f>LN(#REF!)</f>
        <v>#REF!</v>
      </c>
      <c r="BH99">
        <f t="shared" si="43"/>
        <v>1.3862943611198906</v>
      </c>
      <c r="BI99">
        <f t="shared" si="44"/>
        <v>8.294049640102028</v>
      </c>
      <c r="BJ99">
        <f t="shared" si="45"/>
        <v>2.5649493574615367</v>
      </c>
      <c r="BK99">
        <f t="shared" si="46"/>
        <v>2.5416019934645457</v>
      </c>
      <c r="BL99">
        <f t="shared" si="47"/>
        <v>8.411832675758411</v>
      </c>
      <c r="BM99">
        <f t="shared" si="50"/>
        <v>0.6931471805599453</v>
      </c>
      <c r="BN99">
        <f t="shared" si="51"/>
        <v>1.3862943611198906</v>
      </c>
    </row>
    <row r="100" spans="1:66" ht="15">
      <c r="A100" t="s">
        <v>118</v>
      </c>
      <c r="B100">
        <v>1.576184889</v>
      </c>
      <c r="C100">
        <v>0.17</v>
      </c>
      <c r="D100" s="9">
        <v>-0.7719568419318752</v>
      </c>
      <c r="E100">
        <v>0</v>
      </c>
      <c r="F100">
        <v>28</v>
      </c>
      <c r="G100">
        <v>0.423</v>
      </c>
      <c r="H100">
        <v>1.005730458</v>
      </c>
      <c r="I100">
        <v>0.8</v>
      </c>
      <c r="J100">
        <v>7.78</v>
      </c>
      <c r="K100">
        <v>2.96491988</v>
      </c>
      <c r="L100">
        <v>28.7</v>
      </c>
      <c r="M100">
        <v>1689</v>
      </c>
      <c r="N100">
        <f t="shared" si="33"/>
        <v>0</v>
      </c>
      <c r="O100">
        <f t="shared" si="34"/>
        <v>0</v>
      </c>
      <c r="P100" s="1">
        <v>4</v>
      </c>
      <c r="Q100" s="2">
        <v>2</v>
      </c>
      <c r="R100" s="1">
        <v>4000</v>
      </c>
      <c r="S100" s="1">
        <v>13</v>
      </c>
      <c r="T100" s="1">
        <v>12.7</v>
      </c>
      <c r="U100" s="1">
        <v>1</v>
      </c>
      <c r="V100" s="1">
        <v>4500</v>
      </c>
      <c r="W100" s="1">
        <v>1</v>
      </c>
      <c r="X100" s="1">
        <v>2</v>
      </c>
      <c r="Y100" s="1">
        <v>2</v>
      </c>
      <c r="Z100" s="1">
        <v>0</v>
      </c>
      <c r="AA100" s="1">
        <v>2</v>
      </c>
      <c r="AB100" s="1">
        <v>2</v>
      </c>
      <c r="AC100" s="1">
        <v>1</v>
      </c>
      <c r="AD100" s="1">
        <v>2</v>
      </c>
      <c r="AE100" s="1">
        <v>1</v>
      </c>
      <c r="AF100" s="1">
        <v>2</v>
      </c>
      <c r="AG100" s="1">
        <v>4</v>
      </c>
      <c r="AH100" s="1">
        <v>2</v>
      </c>
      <c r="AI100" s="1">
        <v>3</v>
      </c>
      <c r="AJ100" s="1">
        <v>4</v>
      </c>
      <c r="AK100" s="1">
        <v>1</v>
      </c>
      <c r="AL100" s="1">
        <v>2</v>
      </c>
      <c r="AM100" s="1">
        <v>2</v>
      </c>
      <c r="AN100" s="1">
        <v>1</v>
      </c>
      <c r="AO100" s="1">
        <v>1</v>
      </c>
      <c r="AP100" s="1">
        <v>1</v>
      </c>
      <c r="AQ100" s="1">
        <v>1</v>
      </c>
      <c r="AR100" s="1">
        <v>1</v>
      </c>
      <c r="AS100" s="1">
        <v>2</v>
      </c>
      <c r="AT100" s="1">
        <v>0</v>
      </c>
      <c r="AU100" s="4">
        <v>0</v>
      </c>
      <c r="AV100">
        <v>1</v>
      </c>
      <c r="AW100">
        <f t="shared" si="55"/>
        <v>3.332204510175204</v>
      </c>
      <c r="AX100">
        <f t="shared" si="36"/>
        <v>-0.8603830999358592</v>
      </c>
      <c r="AY100">
        <f t="shared" si="37"/>
        <v>0.005714101383076729</v>
      </c>
      <c r="AZ100">
        <f t="shared" si="38"/>
        <v>-0.2231435513142097</v>
      </c>
      <c r="BA100">
        <f t="shared" si="39"/>
        <v>2.0515563381903004</v>
      </c>
      <c r="BB100">
        <f t="shared" si="40"/>
        <v>1.0868500101621617</v>
      </c>
      <c r="BC100">
        <f t="shared" si="41"/>
        <v>3.3568971227655755</v>
      </c>
      <c r="BD100">
        <f t="shared" si="42"/>
        <v>7.4318919168078</v>
      </c>
      <c r="BE100">
        <v>0</v>
      </c>
      <c r="BF100">
        <v>0</v>
      </c>
      <c r="BG100" t="e">
        <f>LN(#REF!)</f>
        <v>#REF!</v>
      </c>
      <c r="BH100">
        <f t="shared" si="43"/>
        <v>1.3862943611198906</v>
      </c>
      <c r="BI100">
        <f t="shared" si="44"/>
        <v>8.294049640102028</v>
      </c>
      <c r="BJ100">
        <f t="shared" si="45"/>
        <v>2.5649493574615367</v>
      </c>
      <c r="BK100">
        <f t="shared" si="46"/>
        <v>2.5416019934645457</v>
      </c>
      <c r="BL100">
        <f t="shared" si="47"/>
        <v>8.411832675758411</v>
      </c>
      <c r="BM100">
        <f t="shared" si="50"/>
        <v>0.6931471805599453</v>
      </c>
      <c r="BN100">
        <f t="shared" si="51"/>
        <v>1.3862943611198906</v>
      </c>
    </row>
    <row r="101" spans="1:66" ht="15">
      <c r="A101" t="s">
        <v>119</v>
      </c>
      <c r="B101">
        <v>1.071369379</v>
      </c>
      <c r="C101">
        <v>0.17</v>
      </c>
      <c r="D101" s="9">
        <v>-0.7719568419318752</v>
      </c>
      <c r="E101">
        <v>68</v>
      </c>
      <c r="F101">
        <v>38</v>
      </c>
      <c r="G101">
        <v>0.423</v>
      </c>
      <c r="H101">
        <v>1.005730458</v>
      </c>
      <c r="I101">
        <v>0.8</v>
      </c>
      <c r="J101">
        <v>7.78</v>
      </c>
      <c r="K101">
        <v>2.96491988</v>
      </c>
      <c r="L101">
        <v>28.7</v>
      </c>
      <c r="M101">
        <v>1689</v>
      </c>
      <c r="N101">
        <f t="shared" si="33"/>
        <v>28.764</v>
      </c>
      <c r="O101">
        <f t="shared" si="34"/>
        <v>68.38967114399999</v>
      </c>
      <c r="P101" s="1">
        <v>4</v>
      </c>
      <c r="Q101" s="2">
        <v>2</v>
      </c>
      <c r="R101" s="1">
        <v>4000</v>
      </c>
      <c r="S101" s="1">
        <v>13</v>
      </c>
      <c r="T101" s="1">
        <v>12.7</v>
      </c>
      <c r="U101" s="1">
        <v>1</v>
      </c>
      <c r="V101" s="1">
        <v>4500</v>
      </c>
      <c r="W101" s="1">
        <v>1</v>
      </c>
      <c r="X101" s="1">
        <v>2</v>
      </c>
      <c r="Y101" s="1">
        <v>2</v>
      </c>
      <c r="Z101" s="1">
        <v>0</v>
      </c>
      <c r="AA101" s="1">
        <v>2</v>
      </c>
      <c r="AB101" s="1">
        <v>2</v>
      </c>
      <c r="AC101" s="1">
        <v>1</v>
      </c>
      <c r="AD101" s="1">
        <v>2</v>
      </c>
      <c r="AE101" s="1">
        <v>1</v>
      </c>
      <c r="AF101" s="1">
        <v>2</v>
      </c>
      <c r="AG101" s="1">
        <v>4</v>
      </c>
      <c r="AH101" s="1">
        <v>2</v>
      </c>
      <c r="AI101" s="1">
        <v>3</v>
      </c>
      <c r="AJ101" s="1">
        <v>4</v>
      </c>
      <c r="AK101" s="1">
        <v>1</v>
      </c>
      <c r="AL101" s="1">
        <v>2</v>
      </c>
      <c r="AM101" s="1">
        <v>2</v>
      </c>
      <c r="AN101" s="1">
        <v>1</v>
      </c>
      <c r="AO101" s="1">
        <v>1</v>
      </c>
      <c r="AP101" s="1">
        <v>1</v>
      </c>
      <c r="AQ101" s="1">
        <v>1</v>
      </c>
      <c r="AR101" s="1">
        <v>1</v>
      </c>
      <c r="AS101" s="1">
        <v>2</v>
      </c>
      <c r="AT101" s="1">
        <v>0</v>
      </c>
      <c r="AU101" s="4">
        <v>0</v>
      </c>
      <c r="AV101">
        <f aca="true" t="shared" si="57" ref="AV101:AV113">LN(E101)</f>
        <v>4.219507705176107</v>
      </c>
      <c r="AW101">
        <f t="shared" si="55"/>
        <v>3.6375861597263857</v>
      </c>
      <c r="AX101">
        <f t="shared" si="36"/>
        <v>-0.8603830999358592</v>
      </c>
      <c r="AY101">
        <f t="shared" si="37"/>
        <v>0.005714101383076729</v>
      </c>
      <c r="AZ101">
        <f t="shared" si="38"/>
        <v>-0.2231435513142097</v>
      </c>
      <c r="BA101">
        <f t="shared" si="39"/>
        <v>2.0515563381903004</v>
      </c>
      <c r="BB101">
        <f t="shared" si="40"/>
        <v>1.0868500101621617</v>
      </c>
      <c r="BC101">
        <f t="shared" si="41"/>
        <v>3.3568971227655755</v>
      </c>
      <c r="BD101">
        <f t="shared" si="42"/>
        <v>7.4318919168078</v>
      </c>
      <c r="BE101">
        <f aca="true" t="shared" si="58" ref="BE101:BE113">LN(N101)</f>
        <v>3.3591246052402477</v>
      </c>
      <c r="BF101">
        <f aca="true" t="shared" si="59" ref="BF101:BF113">LN(O101)</f>
        <v>4.225221806559183</v>
      </c>
      <c r="BG101" t="e">
        <f>LN(#REF!)</f>
        <v>#REF!</v>
      </c>
      <c r="BH101">
        <f t="shared" si="43"/>
        <v>1.3862943611198906</v>
      </c>
      <c r="BI101">
        <f t="shared" si="44"/>
        <v>8.294049640102028</v>
      </c>
      <c r="BJ101">
        <f t="shared" si="45"/>
        <v>2.5649493574615367</v>
      </c>
      <c r="BK101">
        <f t="shared" si="46"/>
        <v>2.5416019934645457</v>
      </c>
      <c r="BL101">
        <f t="shared" si="47"/>
        <v>8.411832675758411</v>
      </c>
      <c r="BM101">
        <f t="shared" si="50"/>
        <v>0.6931471805599453</v>
      </c>
      <c r="BN101">
        <f t="shared" si="51"/>
        <v>1.3862943611198906</v>
      </c>
    </row>
    <row r="102" spans="1:66" ht="15">
      <c r="A102" t="s">
        <v>120</v>
      </c>
      <c r="B102">
        <v>1.149677978</v>
      </c>
      <c r="C102">
        <v>0.17</v>
      </c>
      <c r="D102" s="9">
        <v>-0.7719568419318752</v>
      </c>
      <c r="E102">
        <v>38</v>
      </c>
      <c r="F102">
        <v>377</v>
      </c>
      <c r="G102">
        <v>0.423</v>
      </c>
      <c r="H102">
        <v>1.005730458</v>
      </c>
      <c r="I102">
        <v>0.8</v>
      </c>
      <c r="J102">
        <v>7.78</v>
      </c>
      <c r="K102">
        <v>2.96491988</v>
      </c>
      <c r="L102">
        <v>28.7</v>
      </c>
      <c r="M102">
        <v>1689</v>
      </c>
      <c r="N102">
        <f t="shared" si="33"/>
        <v>16.073999999999998</v>
      </c>
      <c r="O102">
        <f t="shared" si="34"/>
        <v>38.217757404</v>
      </c>
      <c r="P102" s="1">
        <v>4</v>
      </c>
      <c r="Q102" s="2">
        <v>2</v>
      </c>
      <c r="R102" s="1">
        <v>4000</v>
      </c>
      <c r="S102" s="1">
        <v>13</v>
      </c>
      <c r="T102" s="1">
        <v>12.7</v>
      </c>
      <c r="U102" s="1">
        <v>1</v>
      </c>
      <c r="V102" s="1">
        <v>4500</v>
      </c>
      <c r="W102" s="1">
        <v>1</v>
      </c>
      <c r="X102" s="1">
        <v>2</v>
      </c>
      <c r="Y102" s="1">
        <v>2</v>
      </c>
      <c r="Z102" s="1">
        <v>0</v>
      </c>
      <c r="AA102" s="1">
        <v>2</v>
      </c>
      <c r="AB102" s="1">
        <v>2</v>
      </c>
      <c r="AC102" s="1">
        <v>1</v>
      </c>
      <c r="AD102" s="1">
        <v>2</v>
      </c>
      <c r="AE102" s="1">
        <v>1</v>
      </c>
      <c r="AF102" s="1">
        <v>2</v>
      </c>
      <c r="AG102" s="1">
        <v>4</v>
      </c>
      <c r="AH102" s="1">
        <v>2</v>
      </c>
      <c r="AI102" s="1">
        <v>3</v>
      </c>
      <c r="AJ102" s="1">
        <v>4</v>
      </c>
      <c r="AK102" s="1">
        <v>1</v>
      </c>
      <c r="AL102" s="1">
        <v>2</v>
      </c>
      <c r="AM102" s="1">
        <v>2</v>
      </c>
      <c r="AN102" s="1">
        <v>1</v>
      </c>
      <c r="AO102" s="1">
        <v>1</v>
      </c>
      <c r="AP102" s="1">
        <v>1</v>
      </c>
      <c r="AQ102" s="1">
        <v>1</v>
      </c>
      <c r="AR102" s="1">
        <v>1</v>
      </c>
      <c r="AS102" s="1">
        <v>2</v>
      </c>
      <c r="AT102" s="1">
        <v>0</v>
      </c>
      <c r="AU102" s="4">
        <v>0</v>
      </c>
      <c r="AV102">
        <f t="shared" si="57"/>
        <v>3.6375861597263857</v>
      </c>
      <c r="AW102">
        <f t="shared" si="55"/>
        <v>5.932245187448011</v>
      </c>
      <c r="AX102">
        <f t="shared" si="36"/>
        <v>-0.8603830999358592</v>
      </c>
      <c r="AY102">
        <f t="shared" si="37"/>
        <v>0.005714101383076729</v>
      </c>
      <c r="AZ102">
        <f t="shared" si="38"/>
        <v>-0.2231435513142097</v>
      </c>
      <c r="BA102">
        <f t="shared" si="39"/>
        <v>2.0515563381903004</v>
      </c>
      <c r="BB102">
        <f t="shared" si="40"/>
        <v>1.0868500101621617</v>
      </c>
      <c r="BC102">
        <f t="shared" si="41"/>
        <v>3.3568971227655755</v>
      </c>
      <c r="BD102">
        <f t="shared" si="42"/>
        <v>7.4318919168078</v>
      </c>
      <c r="BE102">
        <f t="shared" si="58"/>
        <v>2.7772030597905264</v>
      </c>
      <c r="BF102">
        <f t="shared" si="59"/>
        <v>3.6433002611094625</v>
      </c>
      <c r="BG102" t="e">
        <f>LN(#REF!)</f>
        <v>#REF!</v>
      </c>
      <c r="BH102">
        <f t="shared" si="43"/>
        <v>1.3862943611198906</v>
      </c>
      <c r="BI102">
        <f t="shared" si="44"/>
        <v>8.294049640102028</v>
      </c>
      <c r="BJ102">
        <f t="shared" si="45"/>
        <v>2.5649493574615367</v>
      </c>
      <c r="BK102">
        <f t="shared" si="46"/>
        <v>2.5416019934645457</v>
      </c>
      <c r="BL102">
        <f t="shared" si="47"/>
        <v>8.411832675758411</v>
      </c>
      <c r="BM102">
        <f t="shared" si="50"/>
        <v>0.6931471805599453</v>
      </c>
      <c r="BN102">
        <f t="shared" si="51"/>
        <v>1.3862943611198906</v>
      </c>
    </row>
    <row r="103" spans="1:66" ht="15">
      <c r="A103" t="s">
        <v>121</v>
      </c>
      <c r="B103">
        <v>0.951313042</v>
      </c>
      <c r="C103">
        <v>100</v>
      </c>
      <c r="D103" s="9">
        <v>5.605170185988092</v>
      </c>
      <c r="E103">
        <v>358</v>
      </c>
      <c r="F103">
        <v>12</v>
      </c>
      <c r="G103">
        <v>0.05873508</v>
      </c>
      <c r="H103">
        <v>0.3980896</v>
      </c>
      <c r="I103">
        <v>2</v>
      </c>
      <c r="J103">
        <v>13.61</v>
      </c>
      <c r="K103">
        <v>2.8336</v>
      </c>
      <c r="L103">
        <v>28.4</v>
      </c>
      <c r="M103">
        <v>3868</v>
      </c>
      <c r="N103">
        <f t="shared" si="33"/>
        <v>21.02715864</v>
      </c>
      <c r="O103">
        <f t="shared" si="34"/>
        <v>142.5160768</v>
      </c>
      <c r="P103" s="1">
        <v>3</v>
      </c>
      <c r="Q103" s="2">
        <v>2</v>
      </c>
      <c r="R103" s="1">
        <v>25000</v>
      </c>
      <c r="S103" s="1">
        <v>12</v>
      </c>
      <c r="T103" s="1">
        <v>16</v>
      </c>
      <c r="U103" s="1">
        <v>2</v>
      </c>
      <c r="V103" s="1">
        <v>9000</v>
      </c>
      <c r="W103" s="1">
        <v>5</v>
      </c>
      <c r="X103" s="1">
        <v>1</v>
      </c>
      <c r="Y103" s="1">
        <v>1</v>
      </c>
      <c r="Z103" s="1">
        <v>3</v>
      </c>
      <c r="AA103" s="1">
        <v>1</v>
      </c>
      <c r="AB103" s="1">
        <v>1</v>
      </c>
      <c r="AC103" s="1">
        <v>0</v>
      </c>
      <c r="AD103" s="1">
        <v>2</v>
      </c>
      <c r="AE103" s="1">
        <v>0</v>
      </c>
      <c r="AF103" s="1">
        <v>0</v>
      </c>
      <c r="AG103" s="1">
        <v>4</v>
      </c>
      <c r="AH103" s="1">
        <v>1</v>
      </c>
      <c r="AI103" s="1">
        <v>2</v>
      </c>
      <c r="AJ103" s="1">
        <v>9</v>
      </c>
      <c r="AK103" s="1">
        <v>1</v>
      </c>
      <c r="AL103" s="1">
        <v>2</v>
      </c>
      <c r="AM103" s="1">
        <v>2</v>
      </c>
      <c r="AN103" s="1">
        <v>3</v>
      </c>
      <c r="AO103" s="1">
        <v>3</v>
      </c>
      <c r="AP103" s="1">
        <v>2</v>
      </c>
      <c r="AQ103" s="1">
        <v>2</v>
      </c>
      <c r="AR103" s="1">
        <v>2</v>
      </c>
      <c r="AS103" s="1">
        <v>1</v>
      </c>
      <c r="AT103" s="1">
        <v>3</v>
      </c>
      <c r="AU103" s="4">
        <v>1</v>
      </c>
      <c r="AV103">
        <f t="shared" si="57"/>
        <v>5.8805329864007</v>
      </c>
      <c r="AW103">
        <f t="shared" si="55"/>
        <v>2.4849066497880004</v>
      </c>
      <c r="AX103">
        <f t="shared" si="36"/>
        <v>-2.8347181156573305</v>
      </c>
      <c r="AY103">
        <f t="shared" si="37"/>
        <v>-0.9210781734065303</v>
      </c>
      <c r="AZ103">
        <f t="shared" si="38"/>
        <v>0.6931471805599453</v>
      </c>
      <c r="BA103">
        <f t="shared" si="39"/>
        <v>2.6108048166633746</v>
      </c>
      <c r="BB103">
        <f t="shared" si="40"/>
        <v>1.041547988046432</v>
      </c>
      <c r="BC103">
        <f t="shared" si="41"/>
        <v>3.3463891451671604</v>
      </c>
      <c r="BD103">
        <f t="shared" si="42"/>
        <v>8.260492856573185</v>
      </c>
      <c r="BE103">
        <f t="shared" si="58"/>
        <v>3.04581487074337</v>
      </c>
      <c r="BF103">
        <f t="shared" si="59"/>
        <v>4.95945481299417</v>
      </c>
      <c r="BG103" t="e">
        <f>LN(#REF!)</f>
        <v>#REF!</v>
      </c>
      <c r="BH103">
        <f t="shared" si="43"/>
        <v>1.0986122886681098</v>
      </c>
      <c r="BI103">
        <f t="shared" si="44"/>
        <v>10.126631103850338</v>
      </c>
      <c r="BJ103">
        <f t="shared" si="45"/>
        <v>2.4849066497880004</v>
      </c>
      <c r="BK103">
        <f t="shared" si="46"/>
        <v>2.772588722239781</v>
      </c>
      <c r="BL103">
        <f t="shared" si="47"/>
        <v>9.104979856318357</v>
      </c>
      <c r="BM103">
        <f t="shared" si="50"/>
        <v>0</v>
      </c>
      <c r="BN103">
        <f t="shared" si="51"/>
        <v>2.1972245773362196</v>
      </c>
    </row>
    <row r="104" spans="1:66" ht="15">
      <c r="A104" t="s">
        <v>122</v>
      </c>
      <c r="B104">
        <v>1.60716864</v>
      </c>
      <c r="C104">
        <v>100</v>
      </c>
      <c r="D104" s="9">
        <v>5.605170185988092</v>
      </c>
      <c r="E104">
        <v>98</v>
      </c>
      <c r="F104">
        <v>9</v>
      </c>
      <c r="G104">
        <v>0.05873508</v>
      </c>
      <c r="H104">
        <v>0.3980896</v>
      </c>
      <c r="I104">
        <v>2</v>
      </c>
      <c r="J104">
        <v>13.61</v>
      </c>
      <c r="K104">
        <v>2.8336</v>
      </c>
      <c r="L104">
        <v>28.4</v>
      </c>
      <c r="M104">
        <v>3868</v>
      </c>
      <c r="N104">
        <f t="shared" si="33"/>
        <v>5.75603784</v>
      </c>
      <c r="O104">
        <f t="shared" si="34"/>
        <v>39.0127808</v>
      </c>
      <c r="P104" s="1">
        <v>3</v>
      </c>
      <c r="Q104" s="2">
        <v>2</v>
      </c>
      <c r="R104" s="1">
        <v>25000</v>
      </c>
      <c r="S104" s="1">
        <v>12</v>
      </c>
      <c r="T104" s="1">
        <v>16</v>
      </c>
      <c r="U104" s="1">
        <v>2</v>
      </c>
      <c r="V104" s="1">
        <v>9000</v>
      </c>
      <c r="W104" s="1">
        <v>5</v>
      </c>
      <c r="X104" s="1">
        <v>1</v>
      </c>
      <c r="Y104" s="1">
        <v>1</v>
      </c>
      <c r="Z104" s="1">
        <v>3</v>
      </c>
      <c r="AA104" s="1">
        <v>1</v>
      </c>
      <c r="AB104" s="1">
        <v>1</v>
      </c>
      <c r="AC104" s="1">
        <v>0</v>
      </c>
      <c r="AD104" s="1">
        <v>2</v>
      </c>
      <c r="AE104" s="1">
        <v>0</v>
      </c>
      <c r="AF104" s="1">
        <v>0</v>
      </c>
      <c r="AG104" s="1">
        <v>4</v>
      </c>
      <c r="AH104" s="1">
        <v>1</v>
      </c>
      <c r="AI104" s="1">
        <v>2</v>
      </c>
      <c r="AJ104" s="1">
        <v>9</v>
      </c>
      <c r="AK104" s="1">
        <v>1</v>
      </c>
      <c r="AL104" s="1">
        <v>2</v>
      </c>
      <c r="AM104" s="1">
        <v>2</v>
      </c>
      <c r="AN104" s="1">
        <v>3</v>
      </c>
      <c r="AO104" s="1">
        <v>3</v>
      </c>
      <c r="AP104" s="1">
        <v>2</v>
      </c>
      <c r="AQ104" s="1">
        <v>2</v>
      </c>
      <c r="AR104" s="1">
        <v>2</v>
      </c>
      <c r="AS104" s="1">
        <v>1</v>
      </c>
      <c r="AT104" s="1">
        <v>3</v>
      </c>
      <c r="AU104" s="4">
        <v>1</v>
      </c>
      <c r="AV104">
        <f t="shared" si="57"/>
        <v>4.584967478670572</v>
      </c>
      <c r="AW104">
        <f t="shared" si="55"/>
        <v>2.1972245773362196</v>
      </c>
      <c r="AX104">
        <f t="shared" si="36"/>
        <v>-2.8347181156573305</v>
      </c>
      <c r="AY104">
        <f t="shared" si="37"/>
        <v>-0.9210781734065303</v>
      </c>
      <c r="AZ104">
        <f t="shared" si="38"/>
        <v>0.6931471805599453</v>
      </c>
      <c r="BA104">
        <f t="shared" si="39"/>
        <v>2.6108048166633746</v>
      </c>
      <c r="BB104">
        <f t="shared" si="40"/>
        <v>1.041547988046432</v>
      </c>
      <c r="BC104">
        <f t="shared" si="41"/>
        <v>3.3463891451671604</v>
      </c>
      <c r="BD104">
        <f t="shared" si="42"/>
        <v>8.260492856573185</v>
      </c>
      <c r="BE104">
        <f t="shared" si="58"/>
        <v>1.7502493630132416</v>
      </c>
      <c r="BF104">
        <f t="shared" si="59"/>
        <v>3.6638893052640418</v>
      </c>
      <c r="BG104" t="e">
        <f>LN(#REF!)</f>
        <v>#REF!</v>
      </c>
      <c r="BH104">
        <f t="shared" si="43"/>
        <v>1.0986122886681098</v>
      </c>
      <c r="BI104">
        <f t="shared" si="44"/>
        <v>10.126631103850338</v>
      </c>
      <c r="BJ104">
        <f t="shared" si="45"/>
        <v>2.4849066497880004</v>
      </c>
      <c r="BK104">
        <f t="shared" si="46"/>
        <v>2.772588722239781</v>
      </c>
      <c r="BL104">
        <f t="shared" si="47"/>
        <v>9.104979856318357</v>
      </c>
      <c r="BM104">
        <f t="shared" si="50"/>
        <v>0</v>
      </c>
      <c r="BN104">
        <f t="shared" si="51"/>
        <v>2.1972245773362196</v>
      </c>
    </row>
    <row r="105" spans="1:66" ht="15">
      <c r="A105" t="s">
        <v>123</v>
      </c>
      <c r="B105">
        <v>0.389127689</v>
      </c>
      <c r="C105">
        <v>100</v>
      </c>
      <c r="D105" s="9">
        <v>5.605170185988092</v>
      </c>
      <c r="E105">
        <v>365</v>
      </c>
      <c r="F105">
        <v>93</v>
      </c>
      <c r="G105">
        <v>0.05873508</v>
      </c>
      <c r="H105">
        <v>0.3980896</v>
      </c>
      <c r="I105">
        <v>2</v>
      </c>
      <c r="J105">
        <v>13.61</v>
      </c>
      <c r="K105">
        <v>2.8336</v>
      </c>
      <c r="L105">
        <v>28.4</v>
      </c>
      <c r="M105">
        <v>3868</v>
      </c>
      <c r="N105">
        <f t="shared" si="33"/>
        <v>21.4383042</v>
      </c>
      <c r="O105">
        <f t="shared" si="34"/>
        <v>145.302704</v>
      </c>
      <c r="P105" s="1">
        <v>3</v>
      </c>
      <c r="Q105" s="2">
        <v>2</v>
      </c>
      <c r="R105" s="1">
        <v>25000</v>
      </c>
      <c r="S105" s="1">
        <v>12</v>
      </c>
      <c r="T105" s="1">
        <v>16</v>
      </c>
      <c r="U105" s="1">
        <v>2</v>
      </c>
      <c r="V105" s="1">
        <v>9000</v>
      </c>
      <c r="W105" s="1">
        <v>5</v>
      </c>
      <c r="X105" s="1">
        <v>1</v>
      </c>
      <c r="Y105" s="1">
        <v>1</v>
      </c>
      <c r="Z105" s="1">
        <v>3</v>
      </c>
      <c r="AA105" s="1">
        <v>1</v>
      </c>
      <c r="AB105" s="1">
        <v>1</v>
      </c>
      <c r="AC105" s="1">
        <v>0</v>
      </c>
      <c r="AD105" s="1">
        <v>2</v>
      </c>
      <c r="AE105" s="1">
        <v>0</v>
      </c>
      <c r="AF105" s="1">
        <v>0</v>
      </c>
      <c r="AG105" s="1">
        <v>4</v>
      </c>
      <c r="AH105" s="1">
        <v>1</v>
      </c>
      <c r="AI105" s="1">
        <v>2</v>
      </c>
      <c r="AJ105" s="1">
        <v>9</v>
      </c>
      <c r="AK105" s="1">
        <v>1</v>
      </c>
      <c r="AL105" s="1">
        <v>2</v>
      </c>
      <c r="AM105" s="1">
        <v>2</v>
      </c>
      <c r="AN105" s="1">
        <v>3</v>
      </c>
      <c r="AO105" s="1">
        <v>3</v>
      </c>
      <c r="AP105" s="1">
        <v>2</v>
      </c>
      <c r="AQ105" s="1">
        <v>2</v>
      </c>
      <c r="AR105" s="1">
        <v>2</v>
      </c>
      <c r="AS105" s="1">
        <v>1</v>
      </c>
      <c r="AT105" s="1">
        <v>3</v>
      </c>
      <c r="AU105" s="4">
        <v>1</v>
      </c>
      <c r="AV105">
        <f t="shared" si="57"/>
        <v>5.8998973535824915</v>
      </c>
      <c r="AW105">
        <f t="shared" si="55"/>
        <v>4.532599493153256</v>
      </c>
      <c r="AX105">
        <f t="shared" si="36"/>
        <v>-2.8347181156573305</v>
      </c>
      <c r="AY105">
        <f t="shared" si="37"/>
        <v>-0.9210781734065303</v>
      </c>
      <c r="AZ105">
        <f t="shared" si="38"/>
        <v>0.6931471805599453</v>
      </c>
      <c r="BA105">
        <f t="shared" si="39"/>
        <v>2.6108048166633746</v>
      </c>
      <c r="BB105">
        <f t="shared" si="40"/>
        <v>1.041547988046432</v>
      </c>
      <c r="BC105">
        <f t="shared" si="41"/>
        <v>3.3463891451671604</v>
      </c>
      <c r="BD105">
        <f t="shared" si="42"/>
        <v>8.260492856573185</v>
      </c>
      <c r="BE105">
        <f t="shared" si="58"/>
        <v>3.0651792379251614</v>
      </c>
      <c r="BF105">
        <f t="shared" si="59"/>
        <v>4.978819180175961</v>
      </c>
      <c r="BG105" t="e">
        <f>LN(#REF!)</f>
        <v>#REF!</v>
      </c>
      <c r="BH105">
        <f t="shared" si="43"/>
        <v>1.0986122886681098</v>
      </c>
      <c r="BI105">
        <f t="shared" si="44"/>
        <v>10.126631103850338</v>
      </c>
      <c r="BJ105">
        <f t="shared" si="45"/>
        <v>2.4849066497880004</v>
      </c>
      <c r="BK105">
        <f t="shared" si="46"/>
        <v>2.772588722239781</v>
      </c>
      <c r="BL105">
        <f t="shared" si="47"/>
        <v>9.104979856318357</v>
      </c>
      <c r="BM105">
        <f t="shared" si="50"/>
        <v>0</v>
      </c>
      <c r="BN105">
        <f t="shared" si="51"/>
        <v>2.1972245773362196</v>
      </c>
    </row>
    <row r="106" spans="1:66" ht="15">
      <c r="A106" t="s">
        <v>124</v>
      </c>
      <c r="B106">
        <v>1.13530297</v>
      </c>
      <c r="C106">
        <v>100</v>
      </c>
      <c r="D106" s="9">
        <v>5.605170185988092</v>
      </c>
      <c r="E106">
        <v>120</v>
      </c>
      <c r="F106">
        <v>30</v>
      </c>
      <c r="G106">
        <v>0.05873508</v>
      </c>
      <c r="H106">
        <v>0.3980896</v>
      </c>
      <c r="I106">
        <v>2</v>
      </c>
      <c r="J106">
        <v>13.61</v>
      </c>
      <c r="K106">
        <v>2.8336</v>
      </c>
      <c r="L106">
        <v>28.4</v>
      </c>
      <c r="M106">
        <v>3868</v>
      </c>
      <c r="N106">
        <f t="shared" si="33"/>
        <v>7.0482096</v>
      </c>
      <c r="O106">
        <f t="shared" si="34"/>
        <v>47.770752</v>
      </c>
      <c r="P106" s="1">
        <v>3</v>
      </c>
      <c r="Q106" s="2">
        <v>2</v>
      </c>
      <c r="R106" s="1">
        <v>25000</v>
      </c>
      <c r="S106" s="1">
        <v>12</v>
      </c>
      <c r="T106" s="1">
        <v>16</v>
      </c>
      <c r="U106" s="1">
        <v>2</v>
      </c>
      <c r="V106" s="1">
        <v>9000</v>
      </c>
      <c r="W106" s="1">
        <v>5</v>
      </c>
      <c r="X106" s="1">
        <v>1</v>
      </c>
      <c r="Y106" s="1">
        <v>1</v>
      </c>
      <c r="Z106" s="1">
        <v>3</v>
      </c>
      <c r="AA106" s="1">
        <v>1</v>
      </c>
      <c r="AB106" s="1">
        <v>1</v>
      </c>
      <c r="AC106" s="1">
        <v>0</v>
      </c>
      <c r="AD106" s="1">
        <v>2</v>
      </c>
      <c r="AE106" s="1">
        <v>0</v>
      </c>
      <c r="AF106" s="1">
        <v>0</v>
      </c>
      <c r="AG106" s="1">
        <v>4</v>
      </c>
      <c r="AH106" s="1">
        <v>1</v>
      </c>
      <c r="AI106" s="1">
        <v>2</v>
      </c>
      <c r="AJ106" s="1">
        <v>9</v>
      </c>
      <c r="AK106" s="1">
        <v>1</v>
      </c>
      <c r="AL106" s="1">
        <v>2</v>
      </c>
      <c r="AM106" s="1">
        <v>2</v>
      </c>
      <c r="AN106" s="1">
        <v>3</v>
      </c>
      <c r="AO106" s="1">
        <v>3</v>
      </c>
      <c r="AP106" s="1">
        <v>2</v>
      </c>
      <c r="AQ106" s="1">
        <v>2</v>
      </c>
      <c r="AR106" s="1">
        <v>2</v>
      </c>
      <c r="AS106" s="1">
        <v>1</v>
      </c>
      <c r="AT106" s="1">
        <v>3</v>
      </c>
      <c r="AU106" s="4">
        <v>1</v>
      </c>
      <c r="AV106">
        <f t="shared" si="57"/>
        <v>4.787491742782046</v>
      </c>
      <c r="AW106">
        <f t="shared" si="55"/>
        <v>3.4011973816621555</v>
      </c>
      <c r="AX106">
        <f t="shared" si="36"/>
        <v>-2.8347181156573305</v>
      </c>
      <c r="AY106">
        <f t="shared" si="37"/>
        <v>-0.9210781734065303</v>
      </c>
      <c r="AZ106">
        <f t="shared" si="38"/>
        <v>0.6931471805599453</v>
      </c>
      <c r="BA106">
        <f t="shared" si="39"/>
        <v>2.6108048166633746</v>
      </c>
      <c r="BB106">
        <f t="shared" si="40"/>
        <v>1.041547988046432</v>
      </c>
      <c r="BC106">
        <f t="shared" si="41"/>
        <v>3.3463891451671604</v>
      </c>
      <c r="BD106">
        <f t="shared" si="42"/>
        <v>8.260492856573185</v>
      </c>
      <c r="BE106">
        <f t="shared" si="58"/>
        <v>1.9527736271247158</v>
      </c>
      <c r="BF106">
        <f t="shared" si="59"/>
        <v>3.8664135693755157</v>
      </c>
      <c r="BG106" t="e">
        <f>LN(#REF!)</f>
        <v>#REF!</v>
      </c>
      <c r="BH106">
        <f t="shared" si="43"/>
        <v>1.0986122886681098</v>
      </c>
      <c r="BI106">
        <f t="shared" si="44"/>
        <v>10.126631103850338</v>
      </c>
      <c r="BJ106">
        <f t="shared" si="45"/>
        <v>2.4849066497880004</v>
      </c>
      <c r="BK106">
        <f t="shared" si="46"/>
        <v>2.772588722239781</v>
      </c>
      <c r="BL106">
        <f t="shared" si="47"/>
        <v>9.104979856318357</v>
      </c>
      <c r="BM106">
        <f t="shared" si="50"/>
        <v>0</v>
      </c>
      <c r="BN106">
        <f t="shared" si="51"/>
        <v>2.1972245773362196</v>
      </c>
    </row>
    <row r="107" spans="1:66" ht="15">
      <c r="A107" t="s">
        <v>125</v>
      </c>
      <c r="B107">
        <v>0.893605427</v>
      </c>
      <c r="C107">
        <v>100</v>
      </c>
      <c r="D107" s="9">
        <v>5.605170185988092</v>
      </c>
      <c r="E107">
        <v>95</v>
      </c>
      <c r="F107">
        <v>10</v>
      </c>
      <c r="G107">
        <v>0.05873508</v>
      </c>
      <c r="H107">
        <v>0.3980896</v>
      </c>
      <c r="I107">
        <v>2</v>
      </c>
      <c r="J107">
        <v>13.61</v>
      </c>
      <c r="K107">
        <v>2.8336</v>
      </c>
      <c r="L107">
        <v>28.4</v>
      </c>
      <c r="M107">
        <v>3868</v>
      </c>
      <c r="N107">
        <f t="shared" si="33"/>
        <v>5.5798326000000005</v>
      </c>
      <c r="O107">
        <f t="shared" si="34"/>
        <v>37.818512</v>
      </c>
      <c r="P107" s="1">
        <v>3</v>
      </c>
      <c r="Q107" s="2">
        <v>2</v>
      </c>
      <c r="R107" s="1">
        <v>25000</v>
      </c>
      <c r="S107" s="1">
        <v>12</v>
      </c>
      <c r="T107" s="1">
        <v>16</v>
      </c>
      <c r="U107" s="1">
        <v>2</v>
      </c>
      <c r="V107" s="1">
        <v>9000</v>
      </c>
      <c r="W107" s="1">
        <v>5</v>
      </c>
      <c r="X107" s="1">
        <v>1</v>
      </c>
      <c r="Y107" s="1">
        <v>1</v>
      </c>
      <c r="Z107" s="1">
        <v>3</v>
      </c>
      <c r="AA107" s="1">
        <v>1</v>
      </c>
      <c r="AB107" s="1">
        <v>1</v>
      </c>
      <c r="AC107" s="1">
        <v>0</v>
      </c>
      <c r="AD107" s="1">
        <v>2</v>
      </c>
      <c r="AE107" s="1">
        <v>0</v>
      </c>
      <c r="AF107" s="1">
        <v>0</v>
      </c>
      <c r="AG107" s="1">
        <v>4</v>
      </c>
      <c r="AH107" s="1">
        <v>1</v>
      </c>
      <c r="AI107" s="1">
        <v>2</v>
      </c>
      <c r="AJ107" s="1">
        <v>9</v>
      </c>
      <c r="AK107" s="1">
        <v>1</v>
      </c>
      <c r="AL107" s="1">
        <v>2</v>
      </c>
      <c r="AM107" s="1">
        <v>2</v>
      </c>
      <c r="AN107" s="1">
        <v>3</v>
      </c>
      <c r="AO107" s="1">
        <v>3</v>
      </c>
      <c r="AP107" s="1">
        <v>2</v>
      </c>
      <c r="AQ107" s="1">
        <v>2</v>
      </c>
      <c r="AR107" s="1">
        <v>2</v>
      </c>
      <c r="AS107" s="1">
        <v>1</v>
      </c>
      <c r="AT107" s="1">
        <v>3</v>
      </c>
      <c r="AU107" s="4">
        <v>1</v>
      </c>
      <c r="AV107">
        <f t="shared" si="57"/>
        <v>4.553876891600541</v>
      </c>
      <c r="AW107">
        <f t="shared" si="55"/>
        <v>2.302585092994046</v>
      </c>
      <c r="AX107">
        <f t="shared" si="36"/>
        <v>-2.8347181156573305</v>
      </c>
      <c r="AY107">
        <f t="shared" si="37"/>
        <v>-0.9210781734065303</v>
      </c>
      <c r="AZ107">
        <f t="shared" si="38"/>
        <v>0.6931471805599453</v>
      </c>
      <c r="BA107">
        <f t="shared" si="39"/>
        <v>2.6108048166633746</v>
      </c>
      <c r="BB107">
        <f t="shared" si="40"/>
        <v>1.041547988046432</v>
      </c>
      <c r="BC107">
        <f t="shared" si="41"/>
        <v>3.3463891451671604</v>
      </c>
      <c r="BD107">
        <f t="shared" si="42"/>
        <v>8.260492856573185</v>
      </c>
      <c r="BE107">
        <f t="shared" si="58"/>
        <v>1.7191587759432108</v>
      </c>
      <c r="BF107">
        <f t="shared" si="59"/>
        <v>3.6327987181940107</v>
      </c>
      <c r="BG107" t="e">
        <f>LN(#REF!)</f>
        <v>#REF!</v>
      </c>
      <c r="BH107">
        <f t="shared" si="43"/>
        <v>1.0986122886681098</v>
      </c>
      <c r="BI107">
        <f t="shared" si="44"/>
        <v>10.126631103850338</v>
      </c>
      <c r="BJ107">
        <f t="shared" si="45"/>
        <v>2.4849066497880004</v>
      </c>
      <c r="BK107">
        <f t="shared" si="46"/>
        <v>2.772588722239781</v>
      </c>
      <c r="BL107">
        <f t="shared" si="47"/>
        <v>9.104979856318357</v>
      </c>
      <c r="BM107">
        <f t="shared" si="50"/>
        <v>0</v>
      </c>
      <c r="BN107">
        <f t="shared" si="51"/>
        <v>2.1972245773362196</v>
      </c>
    </row>
    <row r="108" spans="1:66" ht="15">
      <c r="A108" t="s">
        <v>126</v>
      </c>
      <c r="B108">
        <v>1.049905308</v>
      </c>
      <c r="C108">
        <v>100</v>
      </c>
      <c r="D108" s="9">
        <v>5.605170185988092</v>
      </c>
      <c r="E108">
        <v>84</v>
      </c>
      <c r="F108">
        <v>20</v>
      </c>
      <c r="G108">
        <v>0.05873508</v>
      </c>
      <c r="H108">
        <v>0.3980896</v>
      </c>
      <c r="I108">
        <v>2</v>
      </c>
      <c r="J108">
        <v>13.61</v>
      </c>
      <c r="K108">
        <v>2.8336</v>
      </c>
      <c r="L108">
        <v>28.4</v>
      </c>
      <c r="M108">
        <v>3868</v>
      </c>
      <c r="N108">
        <f t="shared" si="33"/>
        <v>4.93374672</v>
      </c>
      <c r="O108">
        <f t="shared" si="34"/>
        <v>33.4395264</v>
      </c>
      <c r="P108" s="1">
        <v>3</v>
      </c>
      <c r="Q108" s="2">
        <v>2</v>
      </c>
      <c r="R108" s="1">
        <v>25000</v>
      </c>
      <c r="S108" s="1">
        <v>12</v>
      </c>
      <c r="T108" s="1">
        <v>16</v>
      </c>
      <c r="U108" s="1">
        <v>2</v>
      </c>
      <c r="V108" s="1">
        <v>9000</v>
      </c>
      <c r="W108" s="1">
        <v>5</v>
      </c>
      <c r="X108" s="1">
        <v>1</v>
      </c>
      <c r="Y108" s="1">
        <v>1</v>
      </c>
      <c r="Z108" s="1">
        <v>3</v>
      </c>
      <c r="AA108" s="1">
        <v>1</v>
      </c>
      <c r="AB108" s="1">
        <v>1</v>
      </c>
      <c r="AC108" s="1">
        <v>0</v>
      </c>
      <c r="AD108" s="1">
        <v>2</v>
      </c>
      <c r="AE108" s="1">
        <v>0</v>
      </c>
      <c r="AF108" s="1">
        <v>0</v>
      </c>
      <c r="AG108" s="1">
        <v>4</v>
      </c>
      <c r="AH108" s="1">
        <v>1</v>
      </c>
      <c r="AI108" s="1">
        <v>2</v>
      </c>
      <c r="AJ108" s="1">
        <v>9</v>
      </c>
      <c r="AK108" s="1">
        <v>1</v>
      </c>
      <c r="AL108" s="1">
        <v>2</v>
      </c>
      <c r="AM108" s="1">
        <v>2</v>
      </c>
      <c r="AN108" s="1">
        <v>3</v>
      </c>
      <c r="AO108" s="1">
        <v>3</v>
      </c>
      <c r="AP108" s="1">
        <v>2</v>
      </c>
      <c r="AQ108" s="1">
        <v>2</v>
      </c>
      <c r="AR108" s="1">
        <v>2</v>
      </c>
      <c r="AS108" s="1">
        <v>1</v>
      </c>
      <c r="AT108" s="1">
        <v>3</v>
      </c>
      <c r="AU108" s="4">
        <v>1</v>
      </c>
      <c r="AV108">
        <f t="shared" si="57"/>
        <v>4.430816798843313</v>
      </c>
      <c r="AW108">
        <f t="shared" si="55"/>
        <v>2.995732273553991</v>
      </c>
      <c r="AX108">
        <f t="shared" si="36"/>
        <v>-2.8347181156573305</v>
      </c>
      <c r="AY108">
        <f t="shared" si="37"/>
        <v>-0.9210781734065303</v>
      </c>
      <c r="AZ108">
        <f t="shared" si="38"/>
        <v>0.6931471805599453</v>
      </c>
      <c r="BA108">
        <f t="shared" si="39"/>
        <v>2.6108048166633746</v>
      </c>
      <c r="BB108">
        <f t="shared" si="40"/>
        <v>1.041547988046432</v>
      </c>
      <c r="BC108">
        <f t="shared" si="41"/>
        <v>3.3463891451671604</v>
      </c>
      <c r="BD108">
        <f t="shared" si="42"/>
        <v>8.260492856573185</v>
      </c>
      <c r="BE108">
        <f t="shared" si="58"/>
        <v>1.5960986831859834</v>
      </c>
      <c r="BF108">
        <f t="shared" si="59"/>
        <v>3.5097386254367833</v>
      </c>
      <c r="BG108" t="e">
        <f>LN(#REF!)</f>
        <v>#REF!</v>
      </c>
      <c r="BH108">
        <f t="shared" si="43"/>
        <v>1.0986122886681098</v>
      </c>
      <c r="BI108">
        <f t="shared" si="44"/>
        <v>10.126631103850338</v>
      </c>
      <c r="BJ108">
        <f t="shared" si="45"/>
        <v>2.4849066497880004</v>
      </c>
      <c r="BK108">
        <f t="shared" si="46"/>
        <v>2.772588722239781</v>
      </c>
      <c r="BL108">
        <f t="shared" si="47"/>
        <v>9.104979856318357</v>
      </c>
      <c r="BM108">
        <f t="shared" si="50"/>
        <v>0</v>
      </c>
      <c r="BN108">
        <f t="shared" si="51"/>
        <v>2.1972245773362196</v>
      </c>
    </row>
    <row r="109" spans="1:66" ht="15">
      <c r="A109" t="s">
        <v>127</v>
      </c>
      <c r="B109">
        <v>1.019773183</v>
      </c>
      <c r="C109">
        <v>100</v>
      </c>
      <c r="D109" s="9">
        <v>5.605170185988092</v>
      </c>
      <c r="E109">
        <v>294</v>
      </c>
      <c r="F109">
        <v>14</v>
      </c>
      <c r="G109">
        <v>0.05873508</v>
      </c>
      <c r="H109">
        <v>0.3980896</v>
      </c>
      <c r="I109">
        <v>2</v>
      </c>
      <c r="J109">
        <v>13.61</v>
      </c>
      <c r="K109">
        <v>2.8336</v>
      </c>
      <c r="L109">
        <v>28.4</v>
      </c>
      <c r="M109">
        <v>3868</v>
      </c>
      <c r="N109">
        <f t="shared" si="33"/>
        <v>17.26811352</v>
      </c>
      <c r="O109">
        <f t="shared" si="34"/>
        <v>117.03834239999999</v>
      </c>
      <c r="P109" s="1">
        <v>3</v>
      </c>
      <c r="Q109" s="2">
        <v>2</v>
      </c>
      <c r="R109" s="1">
        <v>25000</v>
      </c>
      <c r="S109" s="1">
        <v>12</v>
      </c>
      <c r="T109" s="1">
        <v>16</v>
      </c>
      <c r="U109" s="1">
        <v>2</v>
      </c>
      <c r="V109" s="1">
        <v>9000</v>
      </c>
      <c r="W109" s="1">
        <v>5</v>
      </c>
      <c r="X109" s="1">
        <v>1</v>
      </c>
      <c r="Y109" s="1">
        <v>1</v>
      </c>
      <c r="Z109" s="1">
        <v>3</v>
      </c>
      <c r="AA109" s="1">
        <v>1</v>
      </c>
      <c r="AB109" s="1">
        <v>1</v>
      </c>
      <c r="AC109" s="1">
        <v>0</v>
      </c>
      <c r="AD109" s="1">
        <v>2</v>
      </c>
      <c r="AE109" s="1">
        <v>0</v>
      </c>
      <c r="AF109" s="1">
        <v>0</v>
      </c>
      <c r="AG109" s="1">
        <v>4</v>
      </c>
      <c r="AH109" s="1">
        <v>1</v>
      </c>
      <c r="AI109" s="1">
        <v>2</v>
      </c>
      <c r="AJ109" s="1">
        <v>9</v>
      </c>
      <c r="AK109" s="1">
        <v>1</v>
      </c>
      <c r="AL109" s="1">
        <v>2</v>
      </c>
      <c r="AM109" s="1">
        <v>2</v>
      </c>
      <c r="AN109" s="1">
        <v>3</v>
      </c>
      <c r="AO109" s="1">
        <v>3</v>
      </c>
      <c r="AP109" s="1">
        <v>2</v>
      </c>
      <c r="AQ109" s="1">
        <v>2</v>
      </c>
      <c r="AR109" s="1">
        <v>2</v>
      </c>
      <c r="AS109" s="1">
        <v>1</v>
      </c>
      <c r="AT109" s="1">
        <v>3</v>
      </c>
      <c r="AU109" s="4">
        <v>1</v>
      </c>
      <c r="AV109">
        <f t="shared" si="57"/>
        <v>5.683579767338681</v>
      </c>
      <c r="AW109">
        <f t="shared" si="55"/>
        <v>2.6390573296152584</v>
      </c>
      <c r="AX109">
        <f t="shared" si="36"/>
        <v>-2.8347181156573305</v>
      </c>
      <c r="AY109">
        <f t="shared" si="37"/>
        <v>-0.9210781734065303</v>
      </c>
      <c r="AZ109">
        <f t="shared" si="38"/>
        <v>0.6931471805599453</v>
      </c>
      <c r="BA109">
        <f t="shared" si="39"/>
        <v>2.6108048166633746</v>
      </c>
      <c r="BB109">
        <f t="shared" si="40"/>
        <v>1.041547988046432</v>
      </c>
      <c r="BC109">
        <f t="shared" si="41"/>
        <v>3.3463891451671604</v>
      </c>
      <c r="BD109">
        <f t="shared" si="42"/>
        <v>8.260492856573185</v>
      </c>
      <c r="BE109">
        <f t="shared" si="58"/>
        <v>2.8488616516813514</v>
      </c>
      <c r="BF109">
        <f t="shared" si="59"/>
        <v>4.762501593932151</v>
      </c>
      <c r="BG109" t="e">
        <f>LN(#REF!)</f>
        <v>#REF!</v>
      </c>
      <c r="BH109">
        <f t="shared" si="43"/>
        <v>1.0986122886681098</v>
      </c>
      <c r="BI109">
        <f t="shared" si="44"/>
        <v>10.126631103850338</v>
      </c>
      <c r="BJ109">
        <f t="shared" si="45"/>
        <v>2.4849066497880004</v>
      </c>
      <c r="BK109">
        <f t="shared" si="46"/>
        <v>2.772588722239781</v>
      </c>
      <c r="BL109">
        <f t="shared" si="47"/>
        <v>9.104979856318357</v>
      </c>
      <c r="BM109">
        <f t="shared" si="50"/>
        <v>0</v>
      </c>
      <c r="BN109">
        <f t="shared" si="51"/>
        <v>2.1972245773362196</v>
      </c>
    </row>
    <row r="110" spans="1:66" ht="15">
      <c r="A110" t="s">
        <v>128</v>
      </c>
      <c r="B110">
        <v>1.182409022</v>
      </c>
      <c r="C110">
        <v>100</v>
      </c>
      <c r="D110" s="9">
        <v>5.605170185988092</v>
      </c>
      <c r="E110">
        <v>81</v>
      </c>
      <c r="F110">
        <v>0</v>
      </c>
      <c r="G110">
        <v>0.05873508</v>
      </c>
      <c r="H110">
        <v>0.3980896</v>
      </c>
      <c r="I110">
        <v>2</v>
      </c>
      <c r="J110">
        <v>13.61</v>
      </c>
      <c r="K110">
        <v>2.8336</v>
      </c>
      <c r="L110">
        <v>28.4</v>
      </c>
      <c r="M110">
        <v>3868</v>
      </c>
      <c r="N110">
        <f t="shared" si="33"/>
        <v>4.75754148</v>
      </c>
      <c r="O110">
        <f t="shared" si="34"/>
        <v>32.2452576</v>
      </c>
      <c r="P110" s="1">
        <v>3</v>
      </c>
      <c r="Q110" s="2">
        <v>2</v>
      </c>
      <c r="R110" s="1">
        <v>25000</v>
      </c>
      <c r="S110" s="1">
        <v>12</v>
      </c>
      <c r="T110" s="1">
        <v>16</v>
      </c>
      <c r="U110" s="1">
        <v>2</v>
      </c>
      <c r="V110" s="1">
        <v>9000</v>
      </c>
      <c r="W110" s="1">
        <v>5</v>
      </c>
      <c r="X110" s="1">
        <v>1</v>
      </c>
      <c r="Y110" s="1">
        <v>1</v>
      </c>
      <c r="Z110" s="1">
        <v>3</v>
      </c>
      <c r="AA110" s="1">
        <v>1</v>
      </c>
      <c r="AB110" s="1">
        <v>1</v>
      </c>
      <c r="AC110" s="1">
        <v>0</v>
      </c>
      <c r="AD110" s="1">
        <v>2</v>
      </c>
      <c r="AE110" s="1">
        <v>0</v>
      </c>
      <c r="AF110" s="1">
        <v>0</v>
      </c>
      <c r="AG110" s="1">
        <v>4</v>
      </c>
      <c r="AH110" s="1">
        <v>1</v>
      </c>
      <c r="AI110" s="1">
        <v>2</v>
      </c>
      <c r="AJ110" s="1">
        <v>9</v>
      </c>
      <c r="AK110" s="1">
        <v>1</v>
      </c>
      <c r="AL110" s="1">
        <v>2</v>
      </c>
      <c r="AM110" s="1">
        <v>2</v>
      </c>
      <c r="AN110" s="1">
        <v>3</v>
      </c>
      <c r="AO110" s="1">
        <v>3</v>
      </c>
      <c r="AP110" s="1">
        <v>2</v>
      </c>
      <c r="AQ110" s="1">
        <v>2</v>
      </c>
      <c r="AR110" s="1">
        <v>2</v>
      </c>
      <c r="AS110" s="1">
        <v>1</v>
      </c>
      <c r="AT110" s="1">
        <v>3</v>
      </c>
      <c r="AU110" s="4">
        <v>1</v>
      </c>
      <c r="AV110">
        <f t="shared" si="57"/>
        <v>4.394449154672439</v>
      </c>
      <c r="AW110">
        <v>1</v>
      </c>
      <c r="AX110">
        <f t="shared" si="36"/>
        <v>-2.8347181156573305</v>
      </c>
      <c r="AY110">
        <f t="shared" si="37"/>
        <v>-0.9210781734065303</v>
      </c>
      <c r="AZ110">
        <f t="shared" si="38"/>
        <v>0.6931471805599453</v>
      </c>
      <c r="BA110">
        <f t="shared" si="39"/>
        <v>2.6108048166633746</v>
      </c>
      <c r="BB110">
        <f t="shared" si="40"/>
        <v>1.041547988046432</v>
      </c>
      <c r="BC110">
        <f t="shared" si="41"/>
        <v>3.3463891451671604</v>
      </c>
      <c r="BD110">
        <f t="shared" si="42"/>
        <v>8.260492856573185</v>
      </c>
      <c r="BE110">
        <f t="shared" si="58"/>
        <v>1.5597310390151087</v>
      </c>
      <c r="BF110">
        <f t="shared" si="59"/>
        <v>3.4733709812659086</v>
      </c>
      <c r="BG110" t="e">
        <f>LN(#REF!)</f>
        <v>#REF!</v>
      </c>
      <c r="BH110">
        <f t="shared" si="43"/>
        <v>1.0986122886681098</v>
      </c>
      <c r="BI110">
        <f t="shared" si="44"/>
        <v>10.126631103850338</v>
      </c>
      <c r="BJ110">
        <f t="shared" si="45"/>
        <v>2.4849066497880004</v>
      </c>
      <c r="BK110">
        <f t="shared" si="46"/>
        <v>2.772588722239781</v>
      </c>
      <c r="BL110">
        <f t="shared" si="47"/>
        <v>9.104979856318357</v>
      </c>
      <c r="BM110">
        <f t="shared" si="50"/>
        <v>0</v>
      </c>
      <c r="BN110">
        <f t="shared" si="51"/>
        <v>2.1972245773362196</v>
      </c>
    </row>
    <row r="111" spans="1:66" ht="15">
      <c r="A111" t="s">
        <v>129</v>
      </c>
      <c r="B111">
        <v>0.742480265</v>
      </c>
      <c r="C111">
        <v>100</v>
      </c>
      <c r="D111" s="9">
        <v>5.605170185988092</v>
      </c>
      <c r="E111">
        <v>180</v>
      </c>
      <c r="F111">
        <v>32</v>
      </c>
      <c r="G111">
        <v>0.05873508</v>
      </c>
      <c r="H111">
        <v>0.3980896</v>
      </c>
      <c r="I111">
        <v>2</v>
      </c>
      <c r="J111">
        <v>13.61</v>
      </c>
      <c r="K111">
        <v>2.8336</v>
      </c>
      <c r="L111">
        <v>28.4</v>
      </c>
      <c r="M111">
        <v>3868</v>
      </c>
      <c r="N111">
        <f t="shared" si="33"/>
        <v>10.5723144</v>
      </c>
      <c r="O111">
        <f t="shared" si="34"/>
        <v>71.656128</v>
      </c>
      <c r="P111" s="1">
        <v>3</v>
      </c>
      <c r="Q111" s="2">
        <v>2</v>
      </c>
      <c r="R111" s="1">
        <v>25000</v>
      </c>
      <c r="S111" s="1">
        <v>12</v>
      </c>
      <c r="T111" s="1">
        <v>16</v>
      </c>
      <c r="U111" s="1">
        <v>2</v>
      </c>
      <c r="V111" s="1">
        <v>9000</v>
      </c>
      <c r="W111" s="1">
        <v>5</v>
      </c>
      <c r="X111" s="1">
        <v>1</v>
      </c>
      <c r="Y111" s="1">
        <v>1</v>
      </c>
      <c r="Z111" s="1">
        <v>3</v>
      </c>
      <c r="AA111" s="1">
        <v>1</v>
      </c>
      <c r="AB111" s="1">
        <v>1</v>
      </c>
      <c r="AC111" s="1">
        <v>0</v>
      </c>
      <c r="AD111" s="1">
        <v>2</v>
      </c>
      <c r="AE111" s="1">
        <v>0</v>
      </c>
      <c r="AF111" s="1">
        <v>0</v>
      </c>
      <c r="AG111" s="1">
        <v>4</v>
      </c>
      <c r="AH111" s="1">
        <v>1</v>
      </c>
      <c r="AI111" s="1">
        <v>2</v>
      </c>
      <c r="AJ111" s="1">
        <v>9</v>
      </c>
      <c r="AK111" s="1">
        <v>1</v>
      </c>
      <c r="AL111" s="1">
        <v>2</v>
      </c>
      <c r="AM111" s="1">
        <v>2</v>
      </c>
      <c r="AN111" s="1">
        <v>3</v>
      </c>
      <c r="AO111" s="1">
        <v>3</v>
      </c>
      <c r="AP111" s="1">
        <v>2</v>
      </c>
      <c r="AQ111" s="1">
        <v>2</v>
      </c>
      <c r="AR111" s="1">
        <v>2</v>
      </c>
      <c r="AS111" s="1">
        <v>1</v>
      </c>
      <c r="AT111" s="1">
        <v>3</v>
      </c>
      <c r="AU111" s="4">
        <v>1</v>
      </c>
      <c r="AV111">
        <f t="shared" si="57"/>
        <v>5.19295685089021</v>
      </c>
      <c r="AW111">
        <f aca="true" t="shared" si="60" ref="AW111:AW118">LN(F111)</f>
        <v>3.4657359027997265</v>
      </c>
      <c r="AX111">
        <f t="shared" si="36"/>
        <v>-2.8347181156573305</v>
      </c>
      <c r="AY111">
        <f t="shared" si="37"/>
        <v>-0.9210781734065303</v>
      </c>
      <c r="AZ111">
        <f t="shared" si="38"/>
        <v>0.6931471805599453</v>
      </c>
      <c r="BA111">
        <f t="shared" si="39"/>
        <v>2.6108048166633746</v>
      </c>
      <c r="BB111">
        <f t="shared" si="40"/>
        <v>1.041547988046432</v>
      </c>
      <c r="BC111">
        <f t="shared" si="41"/>
        <v>3.3463891451671604</v>
      </c>
      <c r="BD111">
        <f t="shared" si="42"/>
        <v>8.260492856573185</v>
      </c>
      <c r="BE111">
        <f t="shared" si="58"/>
        <v>2.35823873523288</v>
      </c>
      <c r="BF111">
        <f t="shared" si="59"/>
        <v>4.27187867748368</v>
      </c>
      <c r="BG111" t="e">
        <f>LN(#REF!)</f>
        <v>#REF!</v>
      </c>
      <c r="BH111">
        <f t="shared" si="43"/>
        <v>1.0986122886681098</v>
      </c>
      <c r="BI111">
        <f t="shared" si="44"/>
        <v>10.126631103850338</v>
      </c>
      <c r="BJ111">
        <f t="shared" si="45"/>
        <v>2.4849066497880004</v>
      </c>
      <c r="BK111">
        <f t="shared" si="46"/>
        <v>2.772588722239781</v>
      </c>
      <c r="BL111">
        <f t="shared" si="47"/>
        <v>9.104979856318357</v>
      </c>
      <c r="BM111">
        <f t="shared" si="50"/>
        <v>0</v>
      </c>
      <c r="BN111">
        <f t="shared" si="51"/>
        <v>2.1972245773362196</v>
      </c>
    </row>
    <row r="112" spans="1:66" ht="15">
      <c r="A112" t="s">
        <v>130</v>
      </c>
      <c r="B112">
        <v>0.239116284</v>
      </c>
      <c r="C112">
        <v>100</v>
      </c>
      <c r="D112" s="9">
        <v>5.605170185988092</v>
      </c>
      <c r="E112">
        <v>287</v>
      </c>
      <c r="F112">
        <v>88</v>
      </c>
      <c r="G112">
        <v>0.05873508</v>
      </c>
      <c r="H112">
        <v>0.3980896</v>
      </c>
      <c r="I112">
        <v>2</v>
      </c>
      <c r="J112">
        <v>13.61</v>
      </c>
      <c r="K112">
        <v>2.8336</v>
      </c>
      <c r="L112">
        <v>28.4</v>
      </c>
      <c r="M112">
        <v>3868</v>
      </c>
      <c r="N112">
        <f aca="true" t="shared" si="61" ref="N112:N175">G112*E112</f>
        <v>16.856967960000002</v>
      </c>
      <c r="O112">
        <f aca="true" t="shared" si="62" ref="O112:O175">H112*E112</f>
        <v>114.25171519999999</v>
      </c>
      <c r="P112" s="1">
        <v>3</v>
      </c>
      <c r="Q112" s="2">
        <v>2</v>
      </c>
      <c r="R112" s="1">
        <v>25000</v>
      </c>
      <c r="S112" s="1">
        <v>12</v>
      </c>
      <c r="T112" s="1">
        <v>16</v>
      </c>
      <c r="U112" s="1">
        <v>2</v>
      </c>
      <c r="V112" s="1">
        <v>9000</v>
      </c>
      <c r="W112" s="1">
        <v>5</v>
      </c>
      <c r="X112" s="1">
        <v>1</v>
      </c>
      <c r="Y112" s="1">
        <v>1</v>
      </c>
      <c r="Z112" s="1">
        <v>3</v>
      </c>
      <c r="AA112" s="1">
        <v>1</v>
      </c>
      <c r="AB112" s="1">
        <v>1</v>
      </c>
      <c r="AC112" s="1">
        <v>0</v>
      </c>
      <c r="AD112" s="1">
        <v>2</v>
      </c>
      <c r="AE112" s="1">
        <v>0</v>
      </c>
      <c r="AF112" s="1">
        <v>0</v>
      </c>
      <c r="AG112" s="1">
        <v>4</v>
      </c>
      <c r="AH112" s="1">
        <v>1</v>
      </c>
      <c r="AI112" s="1">
        <v>2</v>
      </c>
      <c r="AJ112" s="1">
        <v>9</v>
      </c>
      <c r="AK112" s="1">
        <v>1</v>
      </c>
      <c r="AL112" s="1">
        <v>2</v>
      </c>
      <c r="AM112" s="1">
        <v>2</v>
      </c>
      <c r="AN112" s="1">
        <v>3</v>
      </c>
      <c r="AO112" s="1">
        <v>3</v>
      </c>
      <c r="AP112" s="1">
        <v>2</v>
      </c>
      <c r="AQ112" s="1">
        <v>2</v>
      </c>
      <c r="AR112" s="1">
        <v>2</v>
      </c>
      <c r="AS112" s="1">
        <v>1</v>
      </c>
      <c r="AT112" s="1">
        <v>3</v>
      </c>
      <c r="AU112" s="4">
        <v>1</v>
      </c>
      <c r="AV112">
        <f t="shared" si="57"/>
        <v>5.659482215759621</v>
      </c>
      <c r="AW112">
        <f t="shared" si="60"/>
        <v>4.477336814478207</v>
      </c>
      <c r="AX112">
        <f t="shared" si="36"/>
        <v>-2.8347181156573305</v>
      </c>
      <c r="AY112">
        <f t="shared" si="37"/>
        <v>-0.9210781734065303</v>
      </c>
      <c r="AZ112">
        <f t="shared" si="38"/>
        <v>0.6931471805599453</v>
      </c>
      <c r="BA112">
        <f t="shared" si="39"/>
        <v>2.6108048166633746</v>
      </c>
      <c r="BB112">
        <f t="shared" si="40"/>
        <v>1.041547988046432</v>
      </c>
      <c r="BC112">
        <f t="shared" si="41"/>
        <v>3.3463891451671604</v>
      </c>
      <c r="BD112">
        <f t="shared" si="42"/>
        <v>8.260492856573185</v>
      </c>
      <c r="BE112">
        <f t="shared" si="58"/>
        <v>2.824764100102291</v>
      </c>
      <c r="BF112">
        <f t="shared" si="59"/>
        <v>4.738404042353091</v>
      </c>
      <c r="BG112" t="e">
        <f>LN(#REF!)</f>
        <v>#REF!</v>
      </c>
      <c r="BH112">
        <f t="shared" si="43"/>
        <v>1.0986122886681098</v>
      </c>
      <c r="BI112">
        <f t="shared" si="44"/>
        <v>10.126631103850338</v>
      </c>
      <c r="BJ112">
        <f t="shared" si="45"/>
        <v>2.4849066497880004</v>
      </c>
      <c r="BK112">
        <f t="shared" si="46"/>
        <v>2.772588722239781</v>
      </c>
      <c r="BL112">
        <f t="shared" si="47"/>
        <v>9.104979856318357</v>
      </c>
      <c r="BM112">
        <f t="shared" si="50"/>
        <v>0</v>
      </c>
      <c r="BN112">
        <f t="shared" si="51"/>
        <v>2.1972245773362196</v>
      </c>
    </row>
    <row r="113" spans="1:66" ht="15">
      <c r="A113" t="s">
        <v>131</v>
      </c>
      <c r="B113">
        <v>1.017631782</v>
      </c>
      <c r="C113">
        <v>100</v>
      </c>
      <c r="D113" s="9">
        <v>5.605170185988092</v>
      </c>
      <c r="E113">
        <v>68</v>
      </c>
      <c r="F113">
        <v>12</v>
      </c>
      <c r="G113">
        <v>0.05873508</v>
      </c>
      <c r="H113">
        <v>0.3980896</v>
      </c>
      <c r="I113">
        <v>2</v>
      </c>
      <c r="J113">
        <v>13.61</v>
      </c>
      <c r="K113">
        <v>2.8336</v>
      </c>
      <c r="L113">
        <v>28.4</v>
      </c>
      <c r="M113">
        <v>3868</v>
      </c>
      <c r="N113">
        <f t="shared" si="61"/>
        <v>3.9939854400000003</v>
      </c>
      <c r="O113">
        <f t="shared" si="62"/>
        <v>27.070092799999998</v>
      </c>
      <c r="P113" s="1">
        <v>3</v>
      </c>
      <c r="Q113" s="2">
        <v>2</v>
      </c>
      <c r="R113" s="1">
        <v>25000</v>
      </c>
      <c r="S113" s="1">
        <v>12</v>
      </c>
      <c r="T113" s="1">
        <v>16</v>
      </c>
      <c r="U113" s="1">
        <v>2</v>
      </c>
      <c r="V113" s="1">
        <v>9000</v>
      </c>
      <c r="W113" s="1">
        <v>5</v>
      </c>
      <c r="X113" s="1">
        <v>1</v>
      </c>
      <c r="Y113" s="1">
        <v>1</v>
      </c>
      <c r="Z113" s="1">
        <v>3</v>
      </c>
      <c r="AA113" s="1">
        <v>1</v>
      </c>
      <c r="AB113" s="1">
        <v>1</v>
      </c>
      <c r="AC113" s="1">
        <v>0</v>
      </c>
      <c r="AD113" s="1">
        <v>2</v>
      </c>
      <c r="AE113" s="1">
        <v>0</v>
      </c>
      <c r="AF113" s="1">
        <v>0</v>
      </c>
      <c r="AG113" s="1">
        <v>4</v>
      </c>
      <c r="AH113" s="1">
        <v>1</v>
      </c>
      <c r="AI113" s="1">
        <v>2</v>
      </c>
      <c r="AJ113" s="1">
        <v>9</v>
      </c>
      <c r="AK113" s="1">
        <v>1</v>
      </c>
      <c r="AL113" s="1">
        <v>2</v>
      </c>
      <c r="AM113" s="1">
        <v>2</v>
      </c>
      <c r="AN113" s="1">
        <v>3</v>
      </c>
      <c r="AO113" s="1">
        <v>3</v>
      </c>
      <c r="AP113" s="1">
        <v>2</v>
      </c>
      <c r="AQ113" s="1">
        <v>2</v>
      </c>
      <c r="AR113" s="1">
        <v>2</v>
      </c>
      <c r="AS113" s="1">
        <v>1</v>
      </c>
      <c r="AT113" s="1">
        <v>3</v>
      </c>
      <c r="AU113" s="4">
        <v>1</v>
      </c>
      <c r="AV113">
        <f t="shared" si="57"/>
        <v>4.219507705176107</v>
      </c>
      <c r="AW113">
        <f t="shared" si="60"/>
        <v>2.4849066497880004</v>
      </c>
      <c r="AX113">
        <f t="shared" si="36"/>
        <v>-2.8347181156573305</v>
      </c>
      <c r="AY113">
        <f t="shared" si="37"/>
        <v>-0.9210781734065303</v>
      </c>
      <c r="AZ113">
        <f t="shared" si="38"/>
        <v>0.6931471805599453</v>
      </c>
      <c r="BA113">
        <f t="shared" si="39"/>
        <v>2.6108048166633746</v>
      </c>
      <c r="BB113">
        <f t="shared" si="40"/>
        <v>1.041547988046432</v>
      </c>
      <c r="BC113">
        <f t="shared" si="41"/>
        <v>3.3463891451671604</v>
      </c>
      <c r="BD113">
        <f t="shared" si="42"/>
        <v>8.260492856573185</v>
      </c>
      <c r="BE113">
        <f t="shared" si="58"/>
        <v>1.3847895895187765</v>
      </c>
      <c r="BF113">
        <f t="shared" si="59"/>
        <v>3.2984295317695764</v>
      </c>
      <c r="BG113" t="e">
        <f>LN(#REF!)</f>
        <v>#REF!</v>
      </c>
      <c r="BH113">
        <f t="shared" si="43"/>
        <v>1.0986122886681098</v>
      </c>
      <c r="BI113">
        <f t="shared" si="44"/>
        <v>10.126631103850338</v>
      </c>
      <c r="BJ113">
        <f t="shared" si="45"/>
        <v>2.4849066497880004</v>
      </c>
      <c r="BK113">
        <f t="shared" si="46"/>
        <v>2.772588722239781</v>
      </c>
      <c r="BL113">
        <f t="shared" si="47"/>
        <v>9.104979856318357</v>
      </c>
      <c r="BM113">
        <f t="shared" si="50"/>
        <v>0</v>
      </c>
      <c r="BN113">
        <f t="shared" si="51"/>
        <v>2.1972245773362196</v>
      </c>
    </row>
    <row r="114" spans="1:66" ht="15">
      <c r="A114" t="s">
        <v>132</v>
      </c>
      <c r="B114">
        <v>0.961130191</v>
      </c>
      <c r="C114">
        <v>100</v>
      </c>
      <c r="D114" s="9">
        <v>5.605170185988092</v>
      </c>
      <c r="E114">
        <v>0</v>
      </c>
      <c r="F114">
        <v>4</v>
      </c>
      <c r="G114">
        <v>0.05873508</v>
      </c>
      <c r="H114">
        <v>0.3980896</v>
      </c>
      <c r="I114">
        <v>2</v>
      </c>
      <c r="J114">
        <v>13.61</v>
      </c>
      <c r="K114">
        <v>2.8336</v>
      </c>
      <c r="L114">
        <v>28.4</v>
      </c>
      <c r="M114">
        <v>3868</v>
      </c>
      <c r="N114">
        <f t="shared" si="61"/>
        <v>0</v>
      </c>
      <c r="O114">
        <f t="shared" si="62"/>
        <v>0</v>
      </c>
      <c r="P114" s="1">
        <v>3</v>
      </c>
      <c r="Q114" s="2">
        <v>2</v>
      </c>
      <c r="R114" s="1">
        <v>25000</v>
      </c>
      <c r="S114" s="1">
        <v>12</v>
      </c>
      <c r="T114" s="1">
        <v>16</v>
      </c>
      <c r="U114" s="1">
        <v>2</v>
      </c>
      <c r="V114" s="1">
        <v>9000</v>
      </c>
      <c r="W114" s="1">
        <v>5</v>
      </c>
      <c r="X114" s="1">
        <v>1</v>
      </c>
      <c r="Y114" s="1">
        <v>1</v>
      </c>
      <c r="Z114" s="1">
        <v>3</v>
      </c>
      <c r="AA114" s="1">
        <v>1</v>
      </c>
      <c r="AB114" s="1">
        <v>1</v>
      </c>
      <c r="AC114" s="1">
        <v>0</v>
      </c>
      <c r="AD114" s="1">
        <v>2</v>
      </c>
      <c r="AE114" s="1">
        <v>0</v>
      </c>
      <c r="AF114" s="1">
        <v>0</v>
      </c>
      <c r="AG114" s="1">
        <v>4</v>
      </c>
      <c r="AH114" s="1">
        <v>1</v>
      </c>
      <c r="AI114" s="1">
        <v>2</v>
      </c>
      <c r="AJ114" s="1">
        <v>9</v>
      </c>
      <c r="AK114" s="1">
        <v>1</v>
      </c>
      <c r="AL114" s="1">
        <v>2</v>
      </c>
      <c r="AM114" s="1">
        <v>2</v>
      </c>
      <c r="AN114" s="1">
        <v>3</v>
      </c>
      <c r="AO114" s="1">
        <v>3</v>
      </c>
      <c r="AP114" s="1">
        <v>2</v>
      </c>
      <c r="AQ114" s="1">
        <v>2</v>
      </c>
      <c r="AR114" s="1">
        <v>2</v>
      </c>
      <c r="AS114" s="1">
        <v>1</v>
      </c>
      <c r="AT114" s="1">
        <v>3</v>
      </c>
      <c r="AU114" s="4">
        <v>1</v>
      </c>
      <c r="AV114">
        <v>1</v>
      </c>
      <c r="AW114">
        <f t="shared" si="60"/>
        <v>1.3862943611198906</v>
      </c>
      <c r="AX114">
        <f t="shared" si="36"/>
        <v>-2.8347181156573305</v>
      </c>
      <c r="AY114">
        <f t="shared" si="37"/>
        <v>-0.9210781734065303</v>
      </c>
      <c r="AZ114">
        <f t="shared" si="38"/>
        <v>0.6931471805599453</v>
      </c>
      <c r="BA114">
        <f t="shared" si="39"/>
        <v>2.6108048166633746</v>
      </c>
      <c r="BB114">
        <f t="shared" si="40"/>
        <v>1.041547988046432</v>
      </c>
      <c r="BC114">
        <f t="shared" si="41"/>
        <v>3.3463891451671604</v>
      </c>
      <c r="BD114">
        <f t="shared" si="42"/>
        <v>8.260492856573185</v>
      </c>
      <c r="BE114">
        <v>0</v>
      </c>
      <c r="BF114">
        <v>0</v>
      </c>
      <c r="BG114" t="e">
        <f>LN(#REF!)</f>
        <v>#REF!</v>
      </c>
      <c r="BH114">
        <f t="shared" si="43"/>
        <v>1.0986122886681098</v>
      </c>
      <c r="BI114">
        <f t="shared" si="44"/>
        <v>10.126631103850338</v>
      </c>
      <c r="BJ114">
        <f t="shared" si="45"/>
        <v>2.4849066497880004</v>
      </c>
      <c r="BK114">
        <f t="shared" si="46"/>
        <v>2.772588722239781</v>
      </c>
      <c r="BL114">
        <f t="shared" si="47"/>
        <v>9.104979856318357</v>
      </c>
      <c r="BM114">
        <f t="shared" si="50"/>
        <v>0</v>
      </c>
      <c r="BN114">
        <f t="shared" si="51"/>
        <v>2.1972245773362196</v>
      </c>
    </row>
    <row r="115" spans="1:66" ht="15">
      <c r="A115" t="s">
        <v>133</v>
      </c>
      <c r="B115">
        <v>0.495564751</v>
      </c>
      <c r="C115">
        <v>100</v>
      </c>
      <c r="D115" s="9">
        <v>5.605170185988092</v>
      </c>
      <c r="E115">
        <v>106</v>
      </c>
      <c r="F115">
        <v>28</v>
      </c>
      <c r="G115">
        <v>0.05873508</v>
      </c>
      <c r="H115">
        <v>0.3980896</v>
      </c>
      <c r="I115">
        <v>2</v>
      </c>
      <c r="J115">
        <v>13.61</v>
      </c>
      <c r="K115">
        <v>2.8336</v>
      </c>
      <c r="L115">
        <v>28.4</v>
      </c>
      <c r="M115">
        <v>3868</v>
      </c>
      <c r="N115">
        <f t="shared" si="61"/>
        <v>6.22591848</v>
      </c>
      <c r="O115">
        <f t="shared" si="62"/>
        <v>42.1974976</v>
      </c>
      <c r="P115" s="1">
        <v>3</v>
      </c>
      <c r="Q115" s="2">
        <v>2</v>
      </c>
      <c r="R115" s="1">
        <v>25000</v>
      </c>
      <c r="S115" s="1">
        <v>12</v>
      </c>
      <c r="T115" s="1">
        <v>16</v>
      </c>
      <c r="U115" s="1">
        <v>2</v>
      </c>
      <c r="V115" s="1">
        <v>9000</v>
      </c>
      <c r="W115" s="1">
        <v>5</v>
      </c>
      <c r="X115" s="1">
        <v>1</v>
      </c>
      <c r="Y115" s="1">
        <v>1</v>
      </c>
      <c r="Z115" s="1">
        <v>3</v>
      </c>
      <c r="AA115" s="1">
        <v>1</v>
      </c>
      <c r="AB115" s="1">
        <v>1</v>
      </c>
      <c r="AC115" s="1">
        <v>0</v>
      </c>
      <c r="AD115" s="1">
        <v>2</v>
      </c>
      <c r="AE115" s="1">
        <v>0</v>
      </c>
      <c r="AF115" s="1">
        <v>0</v>
      </c>
      <c r="AG115" s="1">
        <v>4</v>
      </c>
      <c r="AH115" s="1">
        <v>1</v>
      </c>
      <c r="AI115" s="1">
        <v>2</v>
      </c>
      <c r="AJ115" s="1">
        <v>9</v>
      </c>
      <c r="AK115" s="1">
        <v>1</v>
      </c>
      <c r="AL115" s="1">
        <v>2</v>
      </c>
      <c r="AM115" s="1">
        <v>2</v>
      </c>
      <c r="AN115" s="1">
        <v>3</v>
      </c>
      <c r="AO115" s="1">
        <v>3</v>
      </c>
      <c r="AP115" s="1">
        <v>2</v>
      </c>
      <c r="AQ115" s="1">
        <v>2</v>
      </c>
      <c r="AR115" s="1">
        <v>2</v>
      </c>
      <c r="AS115" s="1">
        <v>1</v>
      </c>
      <c r="AT115" s="1">
        <v>3</v>
      </c>
      <c r="AU115" s="4">
        <v>1</v>
      </c>
      <c r="AV115">
        <f aca="true" t="shared" si="63" ref="AV115:AV140">LN(E115)</f>
        <v>4.663439094112067</v>
      </c>
      <c r="AW115">
        <f t="shared" si="60"/>
        <v>3.332204510175204</v>
      </c>
      <c r="AX115">
        <f t="shared" si="36"/>
        <v>-2.8347181156573305</v>
      </c>
      <c r="AY115">
        <f t="shared" si="37"/>
        <v>-0.9210781734065303</v>
      </c>
      <c r="AZ115">
        <f t="shared" si="38"/>
        <v>0.6931471805599453</v>
      </c>
      <c r="BA115">
        <f t="shared" si="39"/>
        <v>2.6108048166633746</v>
      </c>
      <c r="BB115">
        <f t="shared" si="40"/>
        <v>1.041547988046432</v>
      </c>
      <c r="BC115">
        <f t="shared" si="41"/>
        <v>3.3463891451671604</v>
      </c>
      <c r="BD115">
        <f t="shared" si="42"/>
        <v>8.260492856573185</v>
      </c>
      <c r="BE115">
        <f aca="true" t="shared" si="64" ref="BE115:BE140">LN(N115)</f>
        <v>1.828720978454737</v>
      </c>
      <c r="BF115">
        <f aca="true" t="shared" si="65" ref="BF115:BF140">LN(O115)</f>
        <v>3.742360920705537</v>
      </c>
      <c r="BG115" t="e">
        <f>LN(#REF!)</f>
        <v>#REF!</v>
      </c>
      <c r="BH115">
        <f t="shared" si="43"/>
        <v>1.0986122886681098</v>
      </c>
      <c r="BI115">
        <f t="shared" si="44"/>
        <v>10.126631103850338</v>
      </c>
      <c r="BJ115">
        <f t="shared" si="45"/>
        <v>2.4849066497880004</v>
      </c>
      <c r="BK115">
        <f t="shared" si="46"/>
        <v>2.772588722239781</v>
      </c>
      <c r="BL115">
        <f t="shared" si="47"/>
        <v>9.104979856318357</v>
      </c>
      <c r="BM115">
        <f t="shared" si="50"/>
        <v>0</v>
      </c>
      <c r="BN115">
        <f t="shared" si="51"/>
        <v>2.1972245773362196</v>
      </c>
    </row>
    <row r="116" spans="1:66" ht="15">
      <c r="A116" t="s">
        <v>134</v>
      </c>
      <c r="B116">
        <v>0.813919696</v>
      </c>
      <c r="C116">
        <v>100</v>
      </c>
      <c r="D116" s="9">
        <v>5.605170185988092</v>
      </c>
      <c r="E116">
        <v>195</v>
      </c>
      <c r="F116">
        <v>12</v>
      </c>
      <c r="G116">
        <v>0.05873508</v>
      </c>
      <c r="H116">
        <v>0.3980896</v>
      </c>
      <c r="I116">
        <v>2</v>
      </c>
      <c r="J116">
        <v>13.61</v>
      </c>
      <c r="K116">
        <v>2.8336</v>
      </c>
      <c r="L116">
        <v>28.4</v>
      </c>
      <c r="M116">
        <v>3868</v>
      </c>
      <c r="N116">
        <f t="shared" si="61"/>
        <v>11.4533406</v>
      </c>
      <c r="O116">
        <f t="shared" si="62"/>
        <v>77.627472</v>
      </c>
      <c r="P116" s="1">
        <v>3</v>
      </c>
      <c r="Q116" s="2">
        <v>2</v>
      </c>
      <c r="R116" s="1">
        <v>25000</v>
      </c>
      <c r="S116" s="1">
        <v>12</v>
      </c>
      <c r="T116" s="1">
        <v>16</v>
      </c>
      <c r="U116" s="1">
        <v>2</v>
      </c>
      <c r="V116" s="1">
        <v>9000</v>
      </c>
      <c r="W116" s="1">
        <v>5</v>
      </c>
      <c r="X116" s="1">
        <v>1</v>
      </c>
      <c r="Y116" s="1">
        <v>1</v>
      </c>
      <c r="Z116" s="1">
        <v>3</v>
      </c>
      <c r="AA116" s="1">
        <v>1</v>
      </c>
      <c r="AB116" s="1">
        <v>1</v>
      </c>
      <c r="AC116" s="1">
        <v>0</v>
      </c>
      <c r="AD116" s="1">
        <v>2</v>
      </c>
      <c r="AE116" s="1">
        <v>0</v>
      </c>
      <c r="AF116" s="1">
        <v>0</v>
      </c>
      <c r="AG116" s="1">
        <v>4</v>
      </c>
      <c r="AH116" s="1">
        <v>1</v>
      </c>
      <c r="AI116" s="1">
        <v>2</v>
      </c>
      <c r="AJ116" s="1">
        <v>9</v>
      </c>
      <c r="AK116" s="1">
        <v>1</v>
      </c>
      <c r="AL116" s="1">
        <v>2</v>
      </c>
      <c r="AM116" s="1">
        <v>2</v>
      </c>
      <c r="AN116" s="1">
        <v>3</v>
      </c>
      <c r="AO116" s="1">
        <v>3</v>
      </c>
      <c r="AP116" s="1">
        <v>2</v>
      </c>
      <c r="AQ116" s="1">
        <v>2</v>
      </c>
      <c r="AR116" s="1">
        <v>2</v>
      </c>
      <c r="AS116" s="1">
        <v>1</v>
      </c>
      <c r="AT116" s="1">
        <v>3</v>
      </c>
      <c r="AU116" s="4">
        <v>1</v>
      </c>
      <c r="AV116">
        <f t="shared" si="63"/>
        <v>5.272999558563747</v>
      </c>
      <c r="AW116">
        <f t="shared" si="60"/>
        <v>2.4849066497880004</v>
      </c>
      <c r="AX116">
        <f t="shared" si="36"/>
        <v>-2.8347181156573305</v>
      </c>
      <c r="AY116">
        <f t="shared" si="37"/>
        <v>-0.9210781734065303</v>
      </c>
      <c r="AZ116">
        <f t="shared" si="38"/>
        <v>0.6931471805599453</v>
      </c>
      <c r="BA116">
        <f t="shared" si="39"/>
        <v>2.6108048166633746</v>
      </c>
      <c r="BB116">
        <f t="shared" si="40"/>
        <v>1.041547988046432</v>
      </c>
      <c r="BC116">
        <f t="shared" si="41"/>
        <v>3.3463891451671604</v>
      </c>
      <c r="BD116">
        <f t="shared" si="42"/>
        <v>8.260492856573185</v>
      </c>
      <c r="BE116">
        <f t="shared" si="64"/>
        <v>2.438281442906417</v>
      </c>
      <c r="BF116">
        <f t="shared" si="65"/>
        <v>4.351921385157216</v>
      </c>
      <c r="BG116" t="e">
        <f>LN(#REF!)</f>
        <v>#REF!</v>
      </c>
      <c r="BH116">
        <f t="shared" si="43"/>
        <v>1.0986122886681098</v>
      </c>
      <c r="BI116">
        <f t="shared" si="44"/>
        <v>10.126631103850338</v>
      </c>
      <c r="BJ116">
        <f t="shared" si="45"/>
        <v>2.4849066497880004</v>
      </c>
      <c r="BK116">
        <f t="shared" si="46"/>
        <v>2.772588722239781</v>
      </c>
      <c r="BL116">
        <f t="shared" si="47"/>
        <v>9.104979856318357</v>
      </c>
      <c r="BM116">
        <f t="shared" si="50"/>
        <v>0</v>
      </c>
      <c r="BN116">
        <f t="shared" si="51"/>
        <v>2.1972245773362196</v>
      </c>
    </row>
    <row r="117" spans="1:66" ht="15">
      <c r="A117" t="s">
        <v>135</v>
      </c>
      <c r="B117">
        <v>0.684125548</v>
      </c>
      <c r="C117">
        <v>100</v>
      </c>
      <c r="D117" s="9">
        <v>5.605170185988092</v>
      </c>
      <c r="E117">
        <v>177</v>
      </c>
      <c r="F117">
        <v>21</v>
      </c>
      <c r="G117">
        <v>0.05873508</v>
      </c>
      <c r="H117">
        <v>0.3980896</v>
      </c>
      <c r="I117">
        <v>2</v>
      </c>
      <c r="J117">
        <v>13.61</v>
      </c>
      <c r="K117">
        <v>2.8336</v>
      </c>
      <c r="L117">
        <v>28.4</v>
      </c>
      <c r="M117">
        <v>3868</v>
      </c>
      <c r="N117">
        <f t="shared" si="61"/>
        <v>10.39610916</v>
      </c>
      <c r="O117">
        <f t="shared" si="62"/>
        <v>70.46185919999999</v>
      </c>
      <c r="P117" s="1">
        <v>3</v>
      </c>
      <c r="Q117" s="2">
        <v>2</v>
      </c>
      <c r="R117" s="1">
        <v>25000</v>
      </c>
      <c r="S117" s="1">
        <v>12</v>
      </c>
      <c r="T117" s="1">
        <v>16</v>
      </c>
      <c r="U117" s="1">
        <v>2</v>
      </c>
      <c r="V117" s="1">
        <v>9000</v>
      </c>
      <c r="W117" s="1">
        <v>5</v>
      </c>
      <c r="X117" s="1">
        <v>1</v>
      </c>
      <c r="Y117" s="1">
        <v>1</v>
      </c>
      <c r="Z117" s="1">
        <v>3</v>
      </c>
      <c r="AA117" s="1">
        <v>1</v>
      </c>
      <c r="AB117" s="1">
        <v>1</v>
      </c>
      <c r="AC117" s="1">
        <v>0</v>
      </c>
      <c r="AD117" s="1">
        <v>2</v>
      </c>
      <c r="AE117" s="1">
        <v>0</v>
      </c>
      <c r="AF117" s="1">
        <v>0</v>
      </c>
      <c r="AG117" s="1">
        <v>4</v>
      </c>
      <c r="AH117" s="1">
        <v>1</v>
      </c>
      <c r="AI117" s="1">
        <v>2</v>
      </c>
      <c r="AJ117" s="1">
        <v>9</v>
      </c>
      <c r="AK117" s="1">
        <v>1</v>
      </c>
      <c r="AL117" s="1">
        <v>2</v>
      </c>
      <c r="AM117" s="1">
        <v>2</v>
      </c>
      <c r="AN117" s="1">
        <v>3</v>
      </c>
      <c r="AO117" s="1">
        <v>3</v>
      </c>
      <c r="AP117" s="1">
        <v>2</v>
      </c>
      <c r="AQ117" s="1">
        <v>2</v>
      </c>
      <c r="AR117" s="1">
        <v>2</v>
      </c>
      <c r="AS117" s="1">
        <v>1</v>
      </c>
      <c r="AT117" s="1">
        <v>3</v>
      </c>
      <c r="AU117" s="4">
        <v>1</v>
      </c>
      <c r="AV117">
        <f t="shared" si="63"/>
        <v>5.176149732573829</v>
      </c>
      <c r="AW117">
        <f t="shared" si="60"/>
        <v>3.044522437723423</v>
      </c>
      <c r="AX117">
        <f t="shared" si="36"/>
        <v>-2.8347181156573305</v>
      </c>
      <c r="AY117">
        <f t="shared" si="37"/>
        <v>-0.9210781734065303</v>
      </c>
      <c r="AZ117">
        <f t="shared" si="38"/>
        <v>0.6931471805599453</v>
      </c>
      <c r="BA117">
        <f t="shared" si="39"/>
        <v>2.6108048166633746</v>
      </c>
      <c r="BB117">
        <f t="shared" si="40"/>
        <v>1.041547988046432</v>
      </c>
      <c r="BC117">
        <f t="shared" si="41"/>
        <v>3.3463891451671604</v>
      </c>
      <c r="BD117">
        <f t="shared" si="42"/>
        <v>8.260492856573185</v>
      </c>
      <c r="BE117">
        <f t="shared" si="64"/>
        <v>2.341431616916499</v>
      </c>
      <c r="BF117">
        <f t="shared" si="65"/>
        <v>4.255071559167299</v>
      </c>
      <c r="BG117" t="e">
        <f>LN(#REF!)</f>
        <v>#REF!</v>
      </c>
      <c r="BH117">
        <f t="shared" si="43"/>
        <v>1.0986122886681098</v>
      </c>
      <c r="BI117">
        <f t="shared" si="44"/>
        <v>10.126631103850338</v>
      </c>
      <c r="BJ117">
        <f t="shared" si="45"/>
        <v>2.4849066497880004</v>
      </c>
      <c r="BK117">
        <f t="shared" si="46"/>
        <v>2.772588722239781</v>
      </c>
      <c r="BL117">
        <f t="shared" si="47"/>
        <v>9.104979856318357</v>
      </c>
      <c r="BM117">
        <f t="shared" si="50"/>
        <v>0</v>
      </c>
      <c r="BN117">
        <f t="shared" si="51"/>
        <v>2.1972245773362196</v>
      </c>
    </row>
    <row r="118" spans="1:66" ht="15">
      <c r="A118" t="s">
        <v>136</v>
      </c>
      <c r="B118">
        <v>2.055580593</v>
      </c>
      <c r="C118">
        <v>100</v>
      </c>
      <c r="D118" s="9">
        <v>5.605170185988092</v>
      </c>
      <c r="E118">
        <v>249</v>
      </c>
      <c r="F118">
        <v>48</v>
      </c>
      <c r="G118">
        <v>0.05873508</v>
      </c>
      <c r="H118">
        <v>0.3980896</v>
      </c>
      <c r="I118">
        <v>2</v>
      </c>
      <c r="J118">
        <v>13.61</v>
      </c>
      <c r="K118">
        <v>2.8336</v>
      </c>
      <c r="L118">
        <v>28.4</v>
      </c>
      <c r="M118">
        <v>3868</v>
      </c>
      <c r="N118">
        <f t="shared" si="61"/>
        <v>14.625034920000001</v>
      </c>
      <c r="O118">
        <f t="shared" si="62"/>
        <v>99.1243104</v>
      </c>
      <c r="P118" s="1">
        <v>3</v>
      </c>
      <c r="Q118" s="2">
        <v>2</v>
      </c>
      <c r="R118" s="1">
        <v>25000</v>
      </c>
      <c r="S118" s="1">
        <v>12</v>
      </c>
      <c r="T118" s="1">
        <v>16</v>
      </c>
      <c r="U118" s="1">
        <v>2</v>
      </c>
      <c r="V118" s="1">
        <v>9000</v>
      </c>
      <c r="W118" s="1">
        <v>5</v>
      </c>
      <c r="X118" s="1">
        <v>1</v>
      </c>
      <c r="Y118" s="1">
        <v>1</v>
      </c>
      <c r="Z118" s="1">
        <v>3</v>
      </c>
      <c r="AA118" s="1">
        <v>1</v>
      </c>
      <c r="AB118" s="1">
        <v>1</v>
      </c>
      <c r="AC118" s="1">
        <v>0</v>
      </c>
      <c r="AD118" s="1">
        <v>2</v>
      </c>
      <c r="AE118" s="1">
        <v>0</v>
      </c>
      <c r="AF118" s="1">
        <v>0</v>
      </c>
      <c r="AG118" s="1">
        <v>4</v>
      </c>
      <c r="AH118" s="1">
        <v>1</v>
      </c>
      <c r="AI118" s="1">
        <v>2</v>
      </c>
      <c r="AJ118" s="1">
        <v>9</v>
      </c>
      <c r="AK118" s="1">
        <v>1</v>
      </c>
      <c r="AL118" s="1">
        <v>2</v>
      </c>
      <c r="AM118" s="1">
        <v>2</v>
      </c>
      <c r="AN118" s="1">
        <v>3</v>
      </c>
      <c r="AO118" s="1">
        <v>3</v>
      </c>
      <c r="AP118" s="1">
        <v>2</v>
      </c>
      <c r="AQ118" s="1">
        <v>2</v>
      </c>
      <c r="AR118" s="1">
        <v>2</v>
      </c>
      <c r="AS118" s="1">
        <v>1</v>
      </c>
      <c r="AT118" s="1">
        <v>3</v>
      </c>
      <c r="AU118" s="4">
        <v>1</v>
      </c>
      <c r="AV118">
        <f t="shared" si="63"/>
        <v>5.517452896464707</v>
      </c>
      <c r="AW118">
        <f t="shared" si="60"/>
        <v>3.871201010907891</v>
      </c>
      <c r="AX118">
        <f t="shared" si="36"/>
        <v>-2.8347181156573305</v>
      </c>
      <c r="AY118">
        <f t="shared" si="37"/>
        <v>-0.9210781734065303</v>
      </c>
      <c r="AZ118">
        <f t="shared" si="38"/>
        <v>0.6931471805599453</v>
      </c>
      <c r="BA118">
        <f t="shared" si="39"/>
        <v>2.6108048166633746</v>
      </c>
      <c r="BB118">
        <f t="shared" si="40"/>
        <v>1.041547988046432</v>
      </c>
      <c r="BC118">
        <f t="shared" si="41"/>
        <v>3.3463891451671604</v>
      </c>
      <c r="BD118">
        <f t="shared" si="42"/>
        <v>8.260492856573185</v>
      </c>
      <c r="BE118">
        <f t="shared" si="64"/>
        <v>2.6827347808073774</v>
      </c>
      <c r="BF118">
        <f t="shared" si="65"/>
        <v>4.596374723058178</v>
      </c>
      <c r="BG118" t="e">
        <f>LN(#REF!)</f>
        <v>#REF!</v>
      </c>
      <c r="BH118">
        <f t="shared" si="43"/>
        <v>1.0986122886681098</v>
      </c>
      <c r="BI118">
        <f t="shared" si="44"/>
        <v>10.126631103850338</v>
      </c>
      <c r="BJ118">
        <f t="shared" si="45"/>
        <v>2.4849066497880004</v>
      </c>
      <c r="BK118">
        <f t="shared" si="46"/>
        <v>2.772588722239781</v>
      </c>
      <c r="BL118">
        <f t="shared" si="47"/>
        <v>9.104979856318357</v>
      </c>
      <c r="BM118">
        <f t="shared" si="50"/>
        <v>0</v>
      </c>
      <c r="BN118">
        <f t="shared" si="51"/>
        <v>2.1972245773362196</v>
      </c>
    </row>
    <row r="119" spans="1:66" ht="15">
      <c r="A119" t="s">
        <v>137</v>
      </c>
      <c r="B119">
        <v>1.438285802</v>
      </c>
      <c r="C119">
        <v>100</v>
      </c>
      <c r="D119" s="9">
        <v>5.605170185988092</v>
      </c>
      <c r="E119">
        <v>214</v>
      </c>
      <c r="F119">
        <v>0</v>
      </c>
      <c r="G119">
        <v>0.05873508</v>
      </c>
      <c r="H119">
        <v>0.3980896</v>
      </c>
      <c r="I119">
        <v>2</v>
      </c>
      <c r="J119">
        <v>13.61</v>
      </c>
      <c r="K119">
        <v>2.8336</v>
      </c>
      <c r="L119">
        <v>28.4</v>
      </c>
      <c r="M119">
        <v>3868</v>
      </c>
      <c r="N119">
        <f t="shared" si="61"/>
        <v>12.569307120000001</v>
      </c>
      <c r="O119">
        <f t="shared" si="62"/>
        <v>85.1911744</v>
      </c>
      <c r="P119" s="1">
        <v>3</v>
      </c>
      <c r="Q119" s="2">
        <v>2</v>
      </c>
      <c r="R119" s="1">
        <v>25000</v>
      </c>
      <c r="S119" s="1">
        <v>12</v>
      </c>
      <c r="T119" s="1">
        <v>16</v>
      </c>
      <c r="U119" s="1">
        <v>2</v>
      </c>
      <c r="V119" s="1">
        <v>9000</v>
      </c>
      <c r="W119" s="1">
        <v>5</v>
      </c>
      <c r="X119" s="1">
        <v>1</v>
      </c>
      <c r="Y119" s="1">
        <v>1</v>
      </c>
      <c r="Z119" s="1">
        <v>3</v>
      </c>
      <c r="AA119" s="1">
        <v>1</v>
      </c>
      <c r="AB119" s="1">
        <v>1</v>
      </c>
      <c r="AC119" s="1">
        <v>0</v>
      </c>
      <c r="AD119" s="1">
        <v>2</v>
      </c>
      <c r="AE119" s="1">
        <v>0</v>
      </c>
      <c r="AF119" s="1">
        <v>0</v>
      </c>
      <c r="AG119" s="1">
        <v>4</v>
      </c>
      <c r="AH119" s="1">
        <v>1</v>
      </c>
      <c r="AI119" s="1">
        <v>2</v>
      </c>
      <c r="AJ119" s="1">
        <v>9</v>
      </c>
      <c r="AK119" s="1">
        <v>1</v>
      </c>
      <c r="AL119" s="1">
        <v>2</v>
      </c>
      <c r="AM119" s="1">
        <v>2</v>
      </c>
      <c r="AN119" s="1">
        <v>3</v>
      </c>
      <c r="AO119" s="1">
        <v>3</v>
      </c>
      <c r="AP119" s="1">
        <v>2</v>
      </c>
      <c r="AQ119" s="1">
        <v>2</v>
      </c>
      <c r="AR119" s="1">
        <v>2</v>
      </c>
      <c r="AS119" s="1">
        <v>1</v>
      </c>
      <c r="AT119" s="1">
        <v>3</v>
      </c>
      <c r="AU119" s="4">
        <v>1</v>
      </c>
      <c r="AV119">
        <f t="shared" si="63"/>
        <v>5.365976015021851</v>
      </c>
      <c r="AW119">
        <v>1</v>
      </c>
      <c r="AX119">
        <f t="shared" si="36"/>
        <v>-2.8347181156573305</v>
      </c>
      <c r="AY119">
        <f t="shared" si="37"/>
        <v>-0.9210781734065303</v>
      </c>
      <c r="AZ119">
        <f t="shared" si="38"/>
        <v>0.6931471805599453</v>
      </c>
      <c r="BA119">
        <f t="shared" si="39"/>
        <v>2.6108048166633746</v>
      </c>
      <c r="BB119">
        <f t="shared" si="40"/>
        <v>1.041547988046432</v>
      </c>
      <c r="BC119">
        <f t="shared" si="41"/>
        <v>3.3463891451671604</v>
      </c>
      <c r="BD119">
        <f t="shared" si="42"/>
        <v>8.260492856573185</v>
      </c>
      <c r="BE119">
        <f t="shared" si="64"/>
        <v>2.531257899364521</v>
      </c>
      <c r="BF119">
        <f t="shared" si="65"/>
        <v>4.4448978416153215</v>
      </c>
      <c r="BG119" t="e">
        <f>LN(#REF!)</f>
        <v>#REF!</v>
      </c>
      <c r="BH119">
        <f t="shared" si="43"/>
        <v>1.0986122886681098</v>
      </c>
      <c r="BI119">
        <f t="shared" si="44"/>
        <v>10.126631103850338</v>
      </c>
      <c r="BJ119">
        <f t="shared" si="45"/>
        <v>2.4849066497880004</v>
      </c>
      <c r="BK119">
        <f t="shared" si="46"/>
        <v>2.772588722239781</v>
      </c>
      <c r="BL119">
        <f t="shared" si="47"/>
        <v>9.104979856318357</v>
      </c>
      <c r="BM119">
        <f t="shared" si="50"/>
        <v>0</v>
      </c>
      <c r="BN119">
        <f t="shared" si="51"/>
        <v>2.1972245773362196</v>
      </c>
    </row>
    <row r="120" spans="1:66" ht="15">
      <c r="A120" t="s">
        <v>138</v>
      </c>
      <c r="B120">
        <v>2.252373114</v>
      </c>
      <c r="C120">
        <v>100</v>
      </c>
      <c r="D120" s="9">
        <v>5.605170185988092</v>
      </c>
      <c r="E120">
        <v>200</v>
      </c>
      <c r="F120">
        <v>0</v>
      </c>
      <c r="G120">
        <v>0.05873508</v>
      </c>
      <c r="H120">
        <v>0.3980896</v>
      </c>
      <c r="I120">
        <v>2</v>
      </c>
      <c r="J120">
        <v>13.61</v>
      </c>
      <c r="K120">
        <v>2.8336</v>
      </c>
      <c r="L120">
        <v>28.4</v>
      </c>
      <c r="M120">
        <v>3868</v>
      </c>
      <c r="N120">
        <f t="shared" si="61"/>
        <v>11.747016</v>
      </c>
      <c r="O120">
        <f t="shared" si="62"/>
        <v>79.61792</v>
      </c>
      <c r="P120" s="1">
        <v>3</v>
      </c>
      <c r="Q120" s="2">
        <v>2</v>
      </c>
      <c r="R120" s="1">
        <v>25000</v>
      </c>
      <c r="S120" s="1">
        <v>12</v>
      </c>
      <c r="T120" s="1">
        <v>16</v>
      </c>
      <c r="U120" s="1">
        <v>2</v>
      </c>
      <c r="V120" s="1">
        <v>9000</v>
      </c>
      <c r="W120" s="1">
        <v>5</v>
      </c>
      <c r="X120" s="1">
        <v>1</v>
      </c>
      <c r="Y120" s="1">
        <v>1</v>
      </c>
      <c r="Z120" s="1">
        <v>3</v>
      </c>
      <c r="AA120" s="1">
        <v>1</v>
      </c>
      <c r="AB120" s="1">
        <v>1</v>
      </c>
      <c r="AC120" s="1">
        <v>0</v>
      </c>
      <c r="AD120" s="1">
        <v>2</v>
      </c>
      <c r="AE120" s="1">
        <v>0</v>
      </c>
      <c r="AF120" s="1">
        <v>0</v>
      </c>
      <c r="AG120" s="1">
        <v>4</v>
      </c>
      <c r="AH120" s="1">
        <v>1</v>
      </c>
      <c r="AI120" s="1">
        <v>2</v>
      </c>
      <c r="AJ120" s="1">
        <v>9</v>
      </c>
      <c r="AK120" s="1">
        <v>1</v>
      </c>
      <c r="AL120" s="1">
        <v>2</v>
      </c>
      <c r="AM120" s="1">
        <v>2</v>
      </c>
      <c r="AN120" s="1">
        <v>3</v>
      </c>
      <c r="AO120" s="1">
        <v>3</v>
      </c>
      <c r="AP120" s="1">
        <v>2</v>
      </c>
      <c r="AQ120" s="1">
        <v>2</v>
      </c>
      <c r="AR120" s="1">
        <v>2</v>
      </c>
      <c r="AS120" s="1">
        <v>1</v>
      </c>
      <c r="AT120" s="1">
        <v>3</v>
      </c>
      <c r="AU120" s="4">
        <v>1</v>
      </c>
      <c r="AV120">
        <f t="shared" si="63"/>
        <v>5.298317366548036</v>
      </c>
      <c r="AW120">
        <v>1</v>
      </c>
      <c r="AX120">
        <f t="shared" si="36"/>
        <v>-2.8347181156573305</v>
      </c>
      <c r="AY120">
        <f t="shared" si="37"/>
        <v>-0.9210781734065303</v>
      </c>
      <c r="AZ120">
        <f t="shared" si="38"/>
        <v>0.6931471805599453</v>
      </c>
      <c r="BA120">
        <f t="shared" si="39"/>
        <v>2.6108048166633746</v>
      </c>
      <c r="BB120">
        <f t="shared" si="40"/>
        <v>1.041547988046432</v>
      </c>
      <c r="BC120">
        <f t="shared" si="41"/>
        <v>3.3463891451671604</v>
      </c>
      <c r="BD120">
        <f t="shared" si="42"/>
        <v>8.260492856573185</v>
      </c>
      <c r="BE120">
        <f t="shared" si="64"/>
        <v>2.4635992508907063</v>
      </c>
      <c r="BF120">
        <f t="shared" si="65"/>
        <v>4.377239193141507</v>
      </c>
      <c r="BG120" t="e">
        <f>LN(#REF!)</f>
        <v>#REF!</v>
      </c>
      <c r="BH120">
        <f t="shared" si="43"/>
        <v>1.0986122886681098</v>
      </c>
      <c r="BI120">
        <f t="shared" si="44"/>
        <v>10.126631103850338</v>
      </c>
      <c r="BJ120">
        <f t="shared" si="45"/>
        <v>2.4849066497880004</v>
      </c>
      <c r="BK120">
        <f t="shared" si="46"/>
        <v>2.772588722239781</v>
      </c>
      <c r="BL120">
        <f t="shared" si="47"/>
        <v>9.104979856318357</v>
      </c>
      <c r="BM120">
        <f t="shared" si="50"/>
        <v>0</v>
      </c>
      <c r="BN120">
        <f t="shared" si="51"/>
        <v>2.1972245773362196</v>
      </c>
    </row>
    <row r="121" spans="1:66" ht="15">
      <c r="A121" t="s">
        <v>139</v>
      </c>
      <c r="B121">
        <v>1.984131064</v>
      </c>
      <c r="C121">
        <v>100</v>
      </c>
      <c r="D121" s="9">
        <v>5.605170185988092</v>
      </c>
      <c r="E121">
        <v>100</v>
      </c>
      <c r="F121">
        <v>102</v>
      </c>
      <c r="G121">
        <v>0.05873508</v>
      </c>
      <c r="H121">
        <v>0.3980896</v>
      </c>
      <c r="I121">
        <v>2</v>
      </c>
      <c r="J121">
        <v>13.61</v>
      </c>
      <c r="K121">
        <v>2.8336</v>
      </c>
      <c r="L121">
        <v>28.4</v>
      </c>
      <c r="M121">
        <v>3868</v>
      </c>
      <c r="N121">
        <f t="shared" si="61"/>
        <v>5.873508</v>
      </c>
      <c r="O121">
        <f t="shared" si="62"/>
        <v>39.80896</v>
      </c>
      <c r="P121" s="1">
        <v>3</v>
      </c>
      <c r="Q121" s="2">
        <v>2</v>
      </c>
      <c r="R121" s="1">
        <v>25000</v>
      </c>
      <c r="S121" s="1">
        <v>12</v>
      </c>
      <c r="T121" s="1">
        <v>16</v>
      </c>
      <c r="U121" s="1">
        <v>2</v>
      </c>
      <c r="V121" s="1">
        <v>9000</v>
      </c>
      <c r="W121" s="1">
        <v>5</v>
      </c>
      <c r="X121" s="1">
        <v>1</v>
      </c>
      <c r="Y121" s="1">
        <v>1</v>
      </c>
      <c r="Z121" s="1">
        <v>3</v>
      </c>
      <c r="AA121" s="1">
        <v>1</v>
      </c>
      <c r="AB121" s="1">
        <v>1</v>
      </c>
      <c r="AC121" s="1">
        <v>0</v>
      </c>
      <c r="AD121" s="1">
        <v>2</v>
      </c>
      <c r="AE121" s="1">
        <v>0</v>
      </c>
      <c r="AF121" s="1">
        <v>0</v>
      </c>
      <c r="AG121" s="1">
        <v>4</v>
      </c>
      <c r="AH121" s="1">
        <v>1</v>
      </c>
      <c r="AI121" s="1">
        <v>2</v>
      </c>
      <c r="AJ121" s="1">
        <v>9</v>
      </c>
      <c r="AK121" s="1">
        <v>1</v>
      </c>
      <c r="AL121" s="1">
        <v>2</v>
      </c>
      <c r="AM121" s="1">
        <v>2</v>
      </c>
      <c r="AN121" s="1">
        <v>3</v>
      </c>
      <c r="AO121" s="1">
        <v>3</v>
      </c>
      <c r="AP121" s="1">
        <v>2</v>
      </c>
      <c r="AQ121" s="1">
        <v>2</v>
      </c>
      <c r="AR121" s="1">
        <v>2</v>
      </c>
      <c r="AS121" s="1">
        <v>1</v>
      </c>
      <c r="AT121" s="1">
        <v>3</v>
      </c>
      <c r="AU121" s="4">
        <v>1</v>
      </c>
      <c r="AV121">
        <f t="shared" si="63"/>
        <v>4.605170185988092</v>
      </c>
      <c r="AW121">
        <f aca="true" t="shared" si="66" ref="AW121:AW128">LN(F121)</f>
        <v>4.624972813284271</v>
      </c>
      <c r="AX121">
        <f t="shared" si="36"/>
        <v>-2.8347181156573305</v>
      </c>
      <c r="AY121">
        <f t="shared" si="37"/>
        <v>-0.9210781734065303</v>
      </c>
      <c r="AZ121">
        <f t="shared" si="38"/>
        <v>0.6931471805599453</v>
      </c>
      <c r="BA121">
        <f t="shared" si="39"/>
        <v>2.6108048166633746</v>
      </c>
      <c r="BB121">
        <f t="shared" si="40"/>
        <v>1.041547988046432</v>
      </c>
      <c r="BC121">
        <f t="shared" si="41"/>
        <v>3.3463891451671604</v>
      </c>
      <c r="BD121">
        <f t="shared" si="42"/>
        <v>8.260492856573185</v>
      </c>
      <c r="BE121">
        <f t="shared" si="64"/>
        <v>1.7704520703307611</v>
      </c>
      <c r="BF121">
        <f t="shared" si="65"/>
        <v>3.6840920125815613</v>
      </c>
      <c r="BG121" t="e">
        <f>LN(#REF!)</f>
        <v>#REF!</v>
      </c>
      <c r="BH121">
        <f t="shared" si="43"/>
        <v>1.0986122886681098</v>
      </c>
      <c r="BI121">
        <f t="shared" si="44"/>
        <v>10.126631103850338</v>
      </c>
      <c r="BJ121">
        <f t="shared" si="45"/>
        <v>2.4849066497880004</v>
      </c>
      <c r="BK121">
        <f t="shared" si="46"/>
        <v>2.772588722239781</v>
      </c>
      <c r="BL121">
        <f t="shared" si="47"/>
        <v>9.104979856318357</v>
      </c>
      <c r="BM121">
        <f t="shared" si="50"/>
        <v>0</v>
      </c>
      <c r="BN121">
        <f t="shared" si="51"/>
        <v>2.1972245773362196</v>
      </c>
    </row>
    <row r="122" spans="1:66" ht="15">
      <c r="A122" t="s">
        <v>140</v>
      </c>
      <c r="B122">
        <v>2.204808016</v>
      </c>
      <c r="C122">
        <v>100</v>
      </c>
      <c r="D122" s="9">
        <v>5.605170185988092</v>
      </c>
      <c r="E122">
        <v>289</v>
      </c>
      <c r="F122">
        <v>76</v>
      </c>
      <c r="G122">
        <v>0.05873508</v>
      </c>
      <c r="H122">
        <v>0.3980896</v>
      </c>
      <c r="I122">
        <v>2</v>
      </c>
      <c r="J122">
        <v>13.61</v>
      </c>
      <c r="K122">
        <v>2.8336</v>
      </c>
      <c r="L122">
        <v>28.4</v>
      </c>
      <c r="M122">
        <v>3868</v>
      </c>
      <c r="N122">
        <f t="shared" si="61"/>
        <v>16.974438120000002</v>
      </c>
      <c r="O122">
        <f t="shared" si="62"/>
        <v>115.04789439999999</v>
      </c>
      <c r="P122" s="1">
        <v>3</v>
      </c>
      <c r="Q122" s="2">
        <v>2</v>
      </c>
      <c r="R122" s="1">
        <v>25000</v>
      </c>
      <c r="S122" s="1">
        <v>12</v>
      </c>
      <c r="T122" s="1">
        <v>16</v>
      </c>
      <c r="U122" s="1">
        <v>2</v>
      </c>
      <c r="V122" s="1">
        <v>9000</v>
      </c>
      <c r="W122" s="1">
        <v>5</v>
      </c>
      <c r="X122" s="1">
        <v>1</v>
      </c>
      <c r="Y122" s="1">
        <v>1</v>
      </c>
      <c r="Z122" s="1">
        <v>3</v>
      </c>
      <c r="AA122" s="1">
        <v>1</v>
      </c>
      <c r="AB122" s="1">
        <v>1</v>
      </c>
      <c r="AC122" s="1">
        <v>0</v>
      </c>
      <c r="AD122" s="1">
        <v>2</v>
      </c>
      <c r="AE122" s="1">
        <v>0</v>
      </c>
      <c r="AF122" s="1">
        <v>0</v>
      </c>
      <c r="AG122" s="1">
        <v>4</v>
      </c>
      <c r="AH122" s="1">
        <v>1</v>
      </c>
      <c r="AI122" s="1">
        <v>2</v>
      </c>
      <c r="AJ122" s="1">
        <v>9</v>
      </c>
      <c r="AK122" s="1">
        <v>1</v>
      </c>
      <c r="AL122" s="1">
        <v>2</v>
      </c>
      <c r="AM122" s="1">
        <v>2</v>
      </c>
      <c r="AN122" s="1">
        <v>3</v>
      </c>
      <c r="AO122" s="1">
        <v>3</v>
      </c>
      <c r="AP122" s="1">
        <v>2</v>
      </c>
      <c r="AQ122" s="1">
        <v>2</v>
      </c>
      <c r="AR122" s="1">
        <v>2</v>
      </c>
      <c r="AS122" s="1">
        <v>1</v>
      </c>
      <c r="AT122" s="1">
        <v>3</v>
      </c>
      <c r="AU122" s="4">
        <v>1</v>
      </c>
      <c r="AV122">
        <f t="shared" si="63"/>
        <v>5.666426688112432</v>
      </c>
      <c r="AW122">
        <f t="shared" si="66"/>
        <v>4.330733340286331</v>
      </c>
      <c r="AX122">
        <f t="shared" si="36"/>
        <v>-2.8347181156573305</v>
      </c>
      <c r="AY122">
        <f t="shared" si="37"/>
        <v>-0.9210781734065303</v>
      </c>
      <c r="AZ122">
        <f t="shared" si="38"/>
        <v>0.6931471805599453</v>
      </c>
      <c r="BA122">
        <f t="shared" si="39"/>
        <v>2.6108048166633746</v>
      </c>
      <c r="BB122">
        <f t="shared" si="40"/>
        <v>1.041547988046432</v>
      </c>
      <c r="BC122">
        <f t="shared" si="41"/>
        <v>3.3463891451671604</v>
      </c>
      <c r="BD122">
        <f t="shared" si="42"/>
        <v>8.260492856573185</v>
      </c>
      <c r="BE122">
        <f t="shared" si="64"/>
        <v>2.831708572455102</v>
      </c>
      <c r="BF122">
        <f t="shared" si="65"/>
        <v>4.745348514705902</v>
      </c>
      <c r="BG122" t="e">
        <f>LN(#REF!)</f>
        <v>#REF!</v>
      </c>
      <c r="BH122">
        <f t="shared" si="43"/>
        <v>1.0986122886681098</v>
      </c>
      <c r="BI122">
        <f t="shared" si="44"/>
        <v>10.126631103850338</v>
      </c>
      <c r="BJ122">
        <f t="shared" si="45"/>
        <v>2.4849066497880004</v>
      </c>
      <c r="BK122">
        <f t="shared" si="46"/>
        <v>2.772588722239781</v>
      </c>
      <c r="BL122">
        <f t="shared" si="47"/>
        <v>9.104979856318357</v>
      </c>
      <c r="BM122">
        <f t="shared" si="50"/>
        <v>0</v>
      </c>
      <c r="BN122">
        <f t="shared" si="51"/>
        <v>2.1972245773362196</v>
      </c>
    </row>
    <row r="123" spans="1:66" ht="15.6">
      <c r="A123" t="s">
        <v>141</v>
      </c>
      <c r="B123">
        <v>1.431171168</v>
      </c>
      <c r="C123">
        <v>100</v>
      </c>
      <c r="D123" s="9">
        <v>5.605170185988092</v>
      </c>
      <c r="E123">
        <v>89</v>
      </c>
      <c r="F123">
        <v>39</v>
      </c>
      <c r="G123">
        <v>0.077845</v>
      </c>
      <c r="H123">
        <v>0.454341</v>
      </c>
      <c r="I123">
        <v>2.1</v>
      </c>
      <c r="J123">
        <v>5.34</v>
      </c>
      <c r="K123">
        <v>2.945312</v>
      </c>
      <c r="L123">
        <v>28.9</v>
      </c>
      <c r="M123">
        <v>4364</v>
      </c>
      <c r="N123">
        <f t="shared" si="61"/>
        <v>6.928205</v>
      </c>
      <c r="O123">
        <f t="shared" si="62"/>
        <v>40.436349</v>
      </c>
      <c r="P123" s="5">
        <v>3</v>
      </c>
      <c r="Q123" s="2">
        <v>2</v>
      </c>
      <c r="R123" s="5">
        <v>23000</v>
      </c>
      <c r="S123" s="5">
        <v>12</v>
      </c>
      <c r="T123" s="5">
        <v>12</v>
      </c>
      <c r="U123" s="1">
        <v>2</v>
      </c>
      <c r="V123" s="5">
        <v>7000</v>
      </c>
      <c r="W123" s="5">
        <v>6</v>
      </c>
      <c r="X123" s="1">
        <v>1</v>
      </c>
      <c r="Y123" s="1">
        <v>1</v>
      </c>
      <c r="Z123" s="5">
        <v>3</v>
      </c>
      <c r="AA123" s="1">
        <v>1</v>
      </c>
      <c r="AB123" s="1">
        <v>1</v>
      </c>
      <c r="AC123" s="5">
        <v>0</v>
      </c>
      <c r="AD123" s="5">
        <v>2</v>
      </c>
      <c r="AE123" s="5">
        <v>0</v>
      </c>
      <c r="AF123" s="5">
        <v>0</v>
      </c>
      <c r="AG123" s="5">
        <v>4</v>
      </c>
      <c r="AH123" s="1">
        <v>1</v>
      </c>
      <c r="AI123" s="5">
        <v>2</v>
      </c>
      <c r="AJ123" s="5">
        <v>9</v>
      </c>
      <c r="AK123" s="1">
        <v>1</v>
      </c>
      <c r="AL123" s="1">
        <v>2</v>
      </c>
      <c r="AM123" s="1">
        <v>2</v>
      </c>
      <c r="AN123" s="1">
        <v>3</v>
      </c>
      <c r="AO123" s="1">
        <v>3</v>
      </c>
      <c r="AP123" s="1">
        <v>2</v>
      </c>
      <c r="AQ123" s="1">
        <v>2</v>
      </c>
      <c r="AR123" s="1">
        <v>2</v>
      </c>
      <c r="AS123" s="1">
        <v>1</v>
      </c>
      <c r="AT123" s="5">
        <v>3</v>
      </c>
      <c r="AU123" s="4">
        <v>1</v>
      </c>
      <c r="AV123">
        <f t="shared" si="63"/>
        <v>4.48863636973214</v>
      </c>
      <c r="AW123">
        <f t="shared" si="66"/>
        <v>3.6635616461296463</v>
      </c>
      <c r="AX123">
        <f t="shared" si="36"/>
        <v>-2.5530356088404993</v>
      </c>
      <c r="AY123">
        <f t="shared" si="37"/>
        <v>-0.788907261554635</v>
      </c>
      <c r="AZ123">
        <f t="shared" si="38"/>
        <v>0.7419373447293773</v>
      </c>
      <c r="BA123">
        <f t="shared" si="39"/>
        <v>1.6752256529721035</v>
      </c>
      <c r="BB123">
        <f t="shared" si="40"/>
        <v>1.0802147537671059</v>
      </c>
      <c r="BC123">
        <f t="shared" si="41"/>
        <v>3.3638415951183864</v>
      </c>
      <c r="BD123">
        <f t="shared" si="42"/>
        <v>8.381144346952961</v>
      </c>
      <c r="BE123">
        <f t="shared" si="64"/>
        <v>1.9356007608916406</v>
      </c>
      <c r="BF123">
        <f t="shared" si="65"/>
        <v>3.6997291081775048</v>
      </c>
      <c r="BG123" t="e">
        <f>LN(#REF!)</f>
        <v>#REF!</v>
      </c>
      <c r="BH123">
        <f t="shared" si="43"/>
        <v>1.0986122886681098</v>
      </c>
      <c r="BI123">
        <f t="shared" si="44"/>
        <v>10.043249494911286</v>
      </c>
      <c r="BJ123">
        <f t="shared" si="45"/>
        <v>2.4849066497880004</v>
      </c>
      <c r="BK123">
        <f t="shared" si="46"/>
        <v>2.4849066497880004</v>
      </c>
      <c r="BL123">
        <f t="shared" si="47"/>
        <v>8.85366542803745</v>
      </c>
      <c r="BM123">
        <f t="shared" si="50"/>
        <v>0</v>
      </c>
      <c r="BN123">
        <f t="shared" si="51"/>
        <v>2.1972245773362196</v>
      </c>
    </row>
    <row r="124" spans="1:66" ht="15.6">
      <c r="A124" t="s">
        <v>142</v>
      </c>
      <c r="B124">
        <v>1.306005125</v>
      </c>
      <c r="C124">
        <v>100</v>
      </c>
      <c r="D124" s="9">
        <v>5.605170185988092</v>
      </c>
      <c r="E124">
        <v>387</v>
      </c>
      <c r="F124">
        <v>70</v>
      </c>
      <c r="G124">
        <v>0.077845</v>
      </c>
      <c r="H124">
        <v>0.454341</v>
      </c>
      <c r="I124">
        <v>2.1</v>
      </c>
      <c r="J124">
        <v>5.34</v>
      </c>
      <c r="K124">
        <v>2.945312</v>
      </c>
      <c r="L124">
        <v>28.9</v>
      </c>
      <c r="M124">
        <v>4364</v>
      </c>
      <c r="N124">
        <f t="shared" si="61"/>
        <v>30.126015</v>
      </c>
      <c r="O124">
        <f t="shared" si="62"/>
        <v>175.829967</v>
      </c>
      <c r="P124" s="5">
        <v>3</v>
      </c>
      <c r="Q124" s="2">
        <v>2</v>
      </c>
      <c r="R124" s="5">
        <v>23000</v>
      </c>
      <c r="S124" s="5">
        <v>12</v>
      </c>
      <c r="T124" s="5">
        <v>12</v>
      </c>
      <c r="U124" s="1">
        <v>2</v>
      </c>
      <c r="V124" s="5">
        <v>7000</v>
      </c>
      <c r="W124" s="5">
        <v>6</v>
      </c>
      <c r="X124" s="1">
        <v>1</v>
      </c>
      <c r="Y124" s="1">
        <v>1</v>
      </c>
      <c r="Z124" s="5">
        <v>3</v>
      </c>
      <c r="AA124" s="1">
        <v>1</v>
      </c>
      <c r="AB124" s="1">
        <v>1</v>
      </c>
      <c r="AC124" s="5">
        <v>0</v>
      </c>
      <c r="AD124" s="5">
        <v>2</v>
      </c>
      <c r="AE124" s="5">
        <v>0</v>
      </c>
      <c r="AF124" s="5">
        <v>0</v>
      </c>
      <c r="AG124" s="5">
        <v>4</v>
      </c>
      <c r="AH124" s="1">
        <v>1</v>
      </c>
      <c r="AI124" s="5">
        <v>2</v>
      </c>
      <c r="AJ124" s="5">
        <v>9</v>
      </c>
      <c r="AK124" s="1">
        <v>1</v>
      </c>
      <c r="AL124" s="1">
        <v>2</v>
      </c>
      <c r="AM124" s="1">
        <v>2</v>
      </c>
      <c r="AN124" s="1">
        <v>3</v>
      </c>
      <c r="AO124" s="1">
        <v>3</v>
      </c>
      <c r="AP124" s="1">
        <v>2</v>
      </c>
      <c r="AQ124" s="1">
        <v>2</v>
      </c>
      <c r="AR124" s="1">
        <v>2</v>
      </c>
      <c r="AS124" s="1">
        <v>1</v>
      </c>
      <c r="AT124" s="5">
        <v>3</v>
      </c>
      <c r="AU124" s="4">
        <v>1</v>
      </c>
      <c r="AV124">
        <f t="shared" si="63"/>
        <v>5.958424693029782</v>
      </c>
      <c r="AW124">
        <f t="shared" si="66"/>
        <v>4.248495242049359</v>
      </c>
      <c r="AX124">
        <f t="shared" si="36"/>
        <v>-2.5530356088404993</v>
      </c>
      <c r="AY124">
        <f t="shared" si="37"/>
        <v>-0.788907261554635</v>
      </c>
      <c r="AZ124">
        <f t="shared" si="38"/>
        <v>0.7419373447293773</v>
      </c>
      <c r="BA124">
        <f t="shared" si="39"/>
        <v>1.6752256529721035</v>
      </c>
      <c r="BB124">
        <f t="shared" si="40"/>
        <v>1.0802147537671059</v>
      </c>
      <c r="BC124">
        <f t="shared" si="41"/>
        <v>3.3638415951183864</v>
      </c>
      <c r="BD124">
        <f t="shared" si="42"/>
        <v>8.381144346952961</v>
      </c>
      <c r="BE124">
        <f t="shared" si="64"/>
        <v>3.4053890841892827</v>
      </c>
      <c r="BF124">
        <f t="shared" si="65"/>
        <v>5.169517431475147</v>
      </c>
      <c r="BG124" t="e">
        <f>LN(#REF!)</f>
        <v>#REF!</v>
      </c>
      <c r="BH124">
        <f t="shared" si="43"/>
        <v>1.0986122886681098</v>
      </c>
      <c r="BI124">
        <f t="shared" si="44"/>
        <v>10.043249494911286</v>
      </c>
      <c r="BJ124">
        <f t="shared" si="45"/>
        <v>2.4849066497880004</v>
      </c>
      <c r="BK124">
        <f t="shared" si="46"/>
        <v>2.4849066497880004</v>
      </c>
      <c r="BL124">
        <f t="shared" si="47"/>
        <v>8.85366542803745</v>
      </c>
      <c r="BM124">
        <f t="shared" si="50"/>
        <v>0</v>
      </c>
      <c r="BN124">
        <f t="shared" si="51"/>
        <v>2.1972245773362196</v>
      </c>
    </row>
    <row r="125" spans="1:66" ht="15.6">
      <c r="A125" t="s">
        <v>143</v>
      </c>
      <c r="B125">
        <v>1.097465088</v>
      </c>
      <c r="C125">
        <v>100</v>
      </c>
      <c r="D125" s="9">
        <v>5.605170185988092</v>
      </c>
      <c r="E125">
        <v>304</v>
      </c>
      <c r="F125">
        <v>8</v>
      </c>
      <c r="G125">
        <v>0.077845</v>
      </c>
      <c r="H125">
        <v>0.454341</v>
      </c>
      <c r="I125">
        <v>2.1</v>
      </c>
      <c r="J125">
        <v>5.34</v>
      </c>
      <c r="K125">
        <v>2.945312</v>
      </c>
      <c r="L125">
        <v>28.9</v>
      </c>
      <c r="M125">
        <v>4364</v>
      </c>
      <c r="N125">
        <f t="shared" si="61"/>
        <v>23.66488</v>
      </c>
      <c r="O125">
        <f t="shared" si="62"/>
        <v>138.119664</v>
      </c>
      <c r="P125" s="5">
        <v>3</v>
      </c>
      <c r="Q125" s="2">
        <v>2</v>
      </c>
      <c r="R125" s="5">
        <v>23000</v>
      </c>
      <c r="S125" s="5">
        <v>12</v>
      </c>
      <c r="T125" s="5">
        <v>12</v>
      </c>
      <c r="U125" s="1">
        <v>2</v>
      </c>
      <c r="V125" s="5">
        <v>7000</v>
      </c>
      <c r="W125" s="5">
        <v>6</v>
      </c>
      <c r="X125" s="1">
        <v>1</v>
      </c>
      <c r="Y125" s="1">
        <v>1</v>
      </c>
      <c r="Z125" s="5">
        <v>3</v>
      </c>
      <c r="AA125" s="1">
        <v>1</v>
      </c>
      <c r="AB125" s="1">
        <v>1</v>
      </c>
      <c r="AC125" s="5">
        <v>0</v>
      </c>
      <c r="AD125" s="5">
        <v>2</v>
      </c>
      <c r="AE125" s="5">
        <v>0</v>
      </c>
      <c r="AF125" s="5">
        <v>0</v>
      </c>
      <c r="AG125" s="5">
        <v>4</v>
      </c>
      <c r="AH125" s="1">
        <v>1</v>
      </c>
      <c r="AI125" s="5">
        <v>2</v>
      </c>
      <c r="AJ125" s="5">
        <v>9</v>
      </c>
      <c r="AK125" s="1">
        <v>1</v>
      </c>
      <c r="AL125" s="1">
        <v>2</v>
      </c>
      <c r="AM125" s="1">
        <v>2</v>
      </c>
      <c r="AN125" s="1">
        <v>3</v>
      </c>
      <c r="AO125" s="1">
        <v>3</v>
      </c>
      <c r="AP125" s="1">
        <v>2</v>
      </c>
      <c r="AQ125" s="1">
        <v>2</v>
      </c>
      <c r="AR125" s="1">
        <v>2</v>
      </c>
      <c r="AS125" s="1">
        <v>1</v>
      </c>
      <c r="AT125" s="5">
        <v>3</v>
      </c>
      <c r="AU125" s="4">
        <v>1</v>
      </c>
      <c r="AV125">
        <f t="shared" si="63"/>
        <v>5.717027701406222</v>
      </c>
      <c r="AW125">
        <f t="shared" si="66"/>
        <v>2.0794415416798357</v>
      </c>
      <c r="AX125">
        <f t="shared" si="36"/>
        <v>-2.5530356088404993</v>
      </c>
      <c r="AY125">
        <f t="shared" si="37"/>
        <v>-0.788907261554635</v>
      </c>
      <c r="AZ125">
        <f t="shared" si="38"/>
        <v>0.7419373447293773</v>
      </c>
      <c r="BA125">
        <f t="shared" si="39"/>
        <v>1.6752256529721035</v>
      </c>
      <c r="BB125">
        <f t="shared" si="40"/>
        <v>1.0802147537671059</v>
      </c>
      <c r="BC125">
        <f t="shared" si="41"/>
        <v>3.3638415951183864</v>
      </c>
      <c r="BD125">
        <f t="shared" si="42"/>
        <v>8.381144346952961</v>
      </c>
      <c r="BE125">
        <f t="shared" si="64"/>
        <v>3.1639920925657226</v>
      </c>
      <c r="BF125">
        <f t="shared" si="65"/>
        <v>4.928120439851587</v>
      </c>
      <c r="BG125" t="e">
        <f>LN(#REF!)</f>
        <v>#REF!</v>
      </c>
      <c r="BH125">
        <f t="shared" si="43"/>
        <v>1.0986122886681098</v>
      </c>
      <c r="BI125">
        <f t="shared" si="44"/>
        <v>10.043249494911286</v>
      </c>
      <c r="BJ125">
        <f t="shared" si="45"/>
        <v>2.4849066497880004</v>
      </c>
      <c r="BK125">
        <f t="shared" si="46"/>
        <v>2.4849066497880004</v>
      </c>
      <c r="BL125">
        <f t="shared" si="47"/>
        <v>8.85366542803745</v>
      </c>
      <c r="BM125">
        <f t="shared" si="50"/>
        <v>0</v>
      </c>
      <c r="BN125">
        <f t="shared" si="51"/>
        <v>2.1972245773362196</v>
      </c>
    </row>
    <row r="126" spans="1:66" ht="15.6">
      <c r="A126" t="s">
        <v>144</v>
      </c>
      <c r="B126">
        <v>1.0805973</v>
      </c>
      <c r="C126">
        <v>100</v>
      </c>
      <c r="D126" s="9">
        <v>5.605170185988092</v>
      </c>
      <c r="E126">
        <v>51</v>
      </c>
      <c r="F126">
        <v>35</v>
      </c>
      <c r="G126">
        <v>0.077845</v>
      </c>
      <c r="H126">
        <v>0.454341</v>
      </c>
      <c r="I126">
        <v>2.1</v>
      </c>
      <c r="J126">
        <v>5.34</v>
      </c>
      <c r="K126">
        <v>2.945312</v>
      </c>
      <c r="L126">
        <v>28.9</v>
      </c>
      <c r="M126">
        <v>4364</v>
      </c>
      <c r="N126">
        <f t="shared" si="61"/>
        <v>3.9700949999999997</v>
      </c>
      <c r="O126">
        <f t="shared" si="62"/>
        <v>23.171391</v>
      </c>
      <c r="P126" s="5">
        <v>3</v>
      </c>
      <c r="Q126" s="2">
        <v>2</v>
      </c>
      <c r="R126" s="5">
        <v>23000</v>
      </c>
      <c r="S126" s="5">
        <v>12</v>
      </c>
      <c r="T126" s="5">
        <v>12</v>
      </c>
      <c r="U126" s="1">
        <v>2</v>
      </c>
      <c r="V126" s="5">
        <v>7000</v>
      </c>
      <c r="W126" s="5">
        <v>6</v>
      </c>
      <c r="X126" s="1">
        <v>1</v>
      </c>
      <c r="Y126" s="1">
        <v>1</v>
      </c>
      <c r="Z126" s="5">
        <v>3</v>
      </c>
      <c r="AA126" s="1">
        <v>1</v>
      </c>
      <c r="AB126" s="1">
        <v>1</v>
      </c>
      <c r="AC126" s="5">
        <v>0</v>
      </c>
      <c r="AD126" s="5">
        <v>2</v>
      </c>
      <c r="AE126" s="5">
        <v>0</v>
      </c>
      <c r="AF126" s="5">
        <v>0</v>
      </c>
      <c r="AG126" s="5">
        <v>4</v>
      </c>
      <c r="AH126" s="1">
        <v>1</v>
      </c>
      <c r="AI126" s="5">
        <v>2</v>
      </c>
      <c r="AJ126" s="5">
        <v>9</v>
      </c>
      <c r="AK126" s="1">
        <v>1</v>
      </c>
      <c r="AL126" s="1">
        <v>2</v>
      </c>
      <c r="AM126" s="1">
        <v>2</v>
      </c>
      <c r="AN126" s="1">
        <v>3</v>
      </c>
      <c r="AO126" s="1">
        <v>3</v>
      </c>
      <c r="AP126" s="1">
        <v>2</v>
      </c>
      <c r="AQ126" s="1">
        <v>2</v>
      </c>
      <c r="AR126" s="1">
        <v>2</v>
      </c>
      <c r="AS126" s="1">
        <v>1</v>
      </c>
      <c r="AT126" s="5">
        <v>3</v>
      </c>
      <c r="AU126" s="4">
        <v>1</v>
      </c>
      <c r="AV126">
        <f t="shared" si="63"/>
        <v>3.9318256327243257</v>
      </c>
      <c r="AW126">
        <f t="shared" si="66"/>
        <v>3.5553480614894135</v>
      </c>
      <c r="AX126">
        <f t="shared" si="36"/>
        <v>-2.5530356088404993</v>
      </c>
      <c r="AY126">
        <f t="shared" si="37"/>
        <v>-0.788907261554635</v>
      </c>
      <c r="AZ126">
        <f t="shared" si="38"/>
        <v>0.7419373447293773</v>
      </c>
      <c r="BA126">
        <f t="shared" si="39"/>
        <v>1.6752256529721035</v>
      </c>
      <c r="BB126">
        <f t="shared" si="40"/>
        <v>1.0802147537671059</v>
      </c>
      <c r="BC126">
        <f t="shared" si="41"/>
        <v>3.3638415951183864</v>
      </c>
      <c r="BD126">
        <f t="shared" si="42"/>
        <v>8.381144346952961</v>
      </c>
      <c r="BE126">
        <f t="shared" si="64"/>
        <v>1.3787900238838264</v>
      </c>
      <c r="BF126">
        <f t="shared" si="65"/>
        <v>3.142918371169691</v>
      </c>
      <c r="BG126" t="e">
        <f>LN(#REF!)</f>
        <v>#REF!</v>
      </c>
      <c r="BH126">
        <f t="shared" si="43"/>
        <v>1.0986122886681098</v>
      </c>
      <c r="BI126">
        <f t="shared" si="44"/>
        <v>10.043249494911286</v>
      </c>
      <c r="BJ126">
        <f t="shared" si="45"/>
        <v>2.4849066497880004</v>
      </c>
      <c r="BK126">
        <f t="shared" si="46"/>
        <v>2.4849066497880004</v>
      </c>
      <c r="BL126">
        <f t="shared" si="47"/>
        <v>8.85366542803745</v>
      </c>
      <c r="BM126">
        <f t="shared" si="50"/>
        <v>0</v>
      </c>
      <c r="BN126">
        <f t="shared" si="51"/>
        <v>2.1972245773362196</v>
      </c>
    </row>
    <row r="127" spans="1:66" ht="15.6">
      <c r="A127" t="s">
        <v>145</v>
      </c>
      <c r="B127">
        <v>0.749195575</v>
      </c>
      <c r="C127">
        <v>100</v>
      </c>
      <c r="D127" s="9">
        <v>5.605170185988092</v>
      </c>
      <c r="E127">
        <v>430</v>
      </c>
      <c r="F127">
        <v>149</v>
      </c>
      <c r="G127">
        <v>0.077845</v>
      </c>
      <c r="H127">
        <v>0.454341</v>
      </c>
      <c r="I127">
        <v>2.1</v>
      </c>
      <c r="J127">
        <v>5.34</v>
      </c>
      <c r="K127">
        <v>2.945312</v>
      </c>
      <c r="L127">
        <v>28.9</v>
      </c>
      <c r="M127">
        <v>4364</v>
      </c>
      <c r="N127">
        <f t="shared" si="61"/>
        <v>33.473349999999996</v>
      </c>
      <c r="O127">
        <f t="shared" si="62"/>
        <v>195.36663</v>
      </c>
      <c r="P127" s="5">
        <v>3</v>
      </c>
      <c r="Q127" s="2">
        <v>2</v>
      </c>
      <c r="R127" s="5">
        <v>23000</v>
      </c>
      <c r="S127" s="5">
        <v>12</v>
      </c>
      <c r="T127" s="5">
        <v>12</v>
      </c>
      <c r="U127" s="1">
        <v>2</v>
      </c>
      <c r="V127" s="5">
        <v>7000</v>
      </c>
      <c r="W127" s="5">
        <v>6</v>
      </c>
      <c r="X127" s="1">
        <v>1</v>
      </c>
      <c r="Y127" s="1">
        <v>1</v>
      </c>
      <c r="Z127" s="5">
        <v>3</v>
      </c>
      <c r="AA127" s="1">
        <v>1</v>
      </c>
      <c r="AB127" s="1">
        <v>1</v>
      </c>
      <c r="AC127" s="5">
        <v>0</v>
      </c>
      <c r="AD127" s="5">
        <v>2</v>
      </c>
      <c r="AE127" s="5">
        <v>0</v>
      </c>
      <c r="AF127" s="5">
        <v>0</v>
      </c>
      <c r="AG127" s="5">
        <v>4</v>
      </c>
      <c r="AH127" s="1">
        <v>1</v>
      </c>
      <c r="AI127" s="5">
        <v>2</v>
      </c>
      <c r="AJ127" s="5">
        <v>9</v>
      </c>
      <c r="AK127" s="1">
        <v>1</v>
      </c>
      <c r="AL127" s="1">
        <v>2</v>
      </c>
      <c r="AM127" s="1">
        <v>2</v>
      </c>
      <c r="AN127" s="1">
        <v>3</v>
      </c>
      <c r="AO127" s="1">
        <v>3</v>
      </c>
      <c r="AP127" s="1">
        <v>2</v>
      </c>
      <c r="AQ127" s="1">
        <v>2</v>
      </c>
      <c r="AR127" s="1">
        <v>2</v>
      </c>
      <c r="AS127" s="1">
        <v>1</v>
      </c>
      <c r="AT127" s="5">
        <v>3</v>
      </c>
      <c r="AU127" s="4">
        <v>1</v>
      </c>
      <c r="AV127">
        <f t="shared" si="63"/>
        <v>6.063785208687608</v>
      </c>
      <c r="AW127">
        <f t="shared" si="66"/>
        <v>5.003946305945459</v>
      </c>
      <c r="AX127">
        <f t="shared" si="36"/>
        <v>-2.5530356088404993</v>
      </c>
      <c r="AY127">
        <f t="shared" si="37"/>
        <v>-0.788907261554635</v>
      </c>
      <c r="AZ127">
        <f t="shared" si="38"/>
        <v>0.7419373447293773</v>
      </c>
      <c r="BA127">
        <f t="shared" si="39"/>
        <v>1.6752256529721035</v>
      </c>
      <c r="BB127">
        <f t="shared" si="40"/>
        <v>1.0802147537671059</v>
      </c>
      <c r="BC127">
        <f t="shared" si="41"/>
        <v>3.3638415951183864</v>
      </c>
      <c r="BD127">
        <f t="shared" si="42"/>
        <v>8.381144346952961</v>
      </c>
      <c r="BE127">
        <f t="shared" si="64"/>
        <v>3.510749599847109</v>
      </c>
      <c r="BF127">
        <f t="shared" si="65"/>
        <v>5.274877947132973</v>
      </c>
      <c r="BG127" t="e">
        <f>LN(#REF!)</f>
        <v>#REF!</v>
      </c>
      <c r="BH127">
        <f t="shared" si="43"/>
        <v>1.0986122886681098</v>
      </c>
      <c r="BI127">
        <f t="shared" si="44"/>
        <v>10.043249494911286</v>
      </c>
      <c r="BJ127">
        <f t="shared" si="45"/>
        <v>2.4849066497880004</v>
      </c>
      <c r="BK127">
        <f t="shared" si="46"/>
        <v>2.4849066497880004</v>
      </c>
      <c r="BL127">
        <f t="shared" si="47"/>
        <v>8.85366542803745</v>
      </c>
      <c r="BM127">
        <f t="shared" si="50"/>
        <v>0</v>
      </c>
      <c r="BN127">
        <f t="shared" si="51"/>
        <v>2.1972245773362196</v>
      </c>
    </row>
    <row r="128" spans="1:66" ht="15.6">
      <c r="A128" t="s">
        <v>146</v>
      </c>
      <c r="B128">
        <v>1.015840603</v>
      </c>
      <c r="C128">
        <v>100</v>
      </c>
      <c r="D128" s="9">
        <v>5.605170185988092</v>
      </c>
      <c r="E128">
        <v>356</v>
      </c>
      <c r="F128">
        <v>72</v>
      </c>
      <c r="G128">
        <v>0.077845</v>
      </c>
      <c r="H128">
        <v>0.454341</v>
      </c>
      <c r="I128">
        <v>2.1</v>
      </c>
      <c r="J128">
        <v>5.34</v>
      </c>
      <c r="K128">
        <v>2.945312</v>
      </c>
      <c r="L128">
        <v>28.9</v>
      </c>
      <c r="M128">
        <v>4364</v>
      </c>
      <c r="N128">
        <f t="shared" si="61"/>
        <v>27.71282</v>
      </c>
      <c r="O128">
        <f t="shared" si="62"/>
        <v>161.745396</v>
      </c>
      <c r="P128" s="5">
        <v>3</v>
      </c>
      <c r="Q128" s="2">
        <v>2</v>
      </c>
      <c r="R128" s="5">
        <v>23000</v>
      </c>
      <c r="S128" s="5">
        <v>12</v>
      </c>
      <c r="T128" s="5">
        <v>12</v>
      </c>
      <c r="U128" s="1">
        <v>2</v>
      </c>
      <c r="V128" s="5">
        <v>7000</v>
      </c>
      <c r="W128" s="5">
        <v>6</v>
      </c>
      <c r="X128" s="1">
        <v>1</v>
      </c>
      <c r="Y128" s="1">
        <v>1</v>
      </c>
      <c r="Z128" s="5">
        <v>3</v>
      </c>
      <c r="AA128" s="1">
        <v>1</v>
      </c>
      <c r="AB128" s="1">
        <v>1</v>
      </c>
      <c r="AC128" s="5">
        <v>0</v>
      </c>
      <c r="AD128" s="5">
        <v>2</v>
      </c>
      <c r="AE128" s="5">
        <v>0</v>
      </c>
      <c r="AF128" s="5">
        <v>0</v>
      </c>
      <c r="AG128" s="5">
        <v>4</v>
      </c>
      <c r="AH128" s="1">
        <v>1</v>
      </c>
      <c r="AI128" s="5">
        <v>2</v>
      </c>
      <c r="AJ128" s="5">
        <v>9</v>
      </c>
      <c r="AK128" s="1">
        <v>1</v>
      </c>
      <c r="AL128" s="1">
        <v>2</v>
      </c>
      <c r="AM128" s="1">
        <v>2</v>
      </c>
      <c r="AN128" s="1">
        <v>3</v>
      </c>
      <c r="AO128" s="1">
        <v>3</v>
      </c>
      <c r="AP128" s="1">
        <v>2</v>
      </c>
      <c r="AQ128" s="1">
        <v>2</v>
      </c>
      <c r="AR128" s="1">
        <v>2</v>
      </c>
      <c r="AS128" s="1">
        <v>1</v>
      </c>
      <c r="AT128" s="5">
        <v>3</v>
      </c>
      <c r="AU128" s="4">
        <v>1</v>
      </c>
      <c r="AV128">
        <f t="shared" si="63"/>
        <v>5.87493073085203</v>
      </c>
      <c r="AW128">
        <f t="shared" si="66"/>
        <v>4.276666119016055</v>
      </c>
      <c r="AX128">
        <f t="shared" si="36"/>
        <v>-2.5530356088404993</v>
      </c>
      <c r="AY128">
        <f t="shared" si="37"/>
        <v>-0.788907261554635</v>
      </c>
      <c r="AZ128">
        <f t="shared" si="38"/>
        <v>0.7419373447293773</v>
      </c>
      <c r="BA128">
        <f t="shared" si="39"/>
        <v>1.6752256529721035</v>
      </c>
      <c r="BB128">
        <f t="shared" si="40"/>
        <v>1.0802147537671059</v>
      </c>
      <c r="BC128">
        <f t="shared" si="41"/>
        <v>3.3638415951183864</v>
      </c>
      <c r="BD128">
        <f t="shared" si="42"/>
        <v>8.381144346952961</v>
      </c>
      <c r="BE128">
        <f t="shared" si="64"/>
        <v>3.321895122011531</v>
      </c>
      <c r="BF128">
        <f t="shared" si="65"/>
        <v>5.086023469297396</v>
      </c>
      <c r="BG128" t="e">
        <f>LN(#REF!)</f>
        <v>#REF!</v>
      </c>
      <c r="BH128">
        <f t="shared" si="43"/>
        <v>1.0986122886681098</v>
      </c>
      <c r="BI128">
        <f t="shared" si="44"/>
        <v>10.043249494911286</v>
      </c>
      <c r="BJ128">
        <f t="shared" si="45"/>
        <v>2.4849066497880004</v>
      </c>
      <c r="BK128">
        <f t="shared" si="46"/>
        <v>2.4849066497880004</v>
      </c>
      <c r="BL128">
        <f t="shared" si="47"/>
        <v>8.85366542803745</v>
      </c>
      <c r="BM128">
        <f t="shared" si="50"/>
        <v>0</v>
      </c>
      <c r="BN128">
        <f t="shared" si="51"/>
        <v>2.1972245773362196</v>
      </c>
    </row>
    <row r="129" spans="1:66" ht="15.6">
      <c r="A129" t="s">
        <v>147</v>
      </c>
      <c r="B129">
        <v>0.713566772</v>
      </c>
      <c r="C129">
        <v>100</v>
      </c>
      <c r="D129" s="9">
        <v>5.605170185988092</v>
      </c>
      <c r="E129">
        <v>350</v>
      </c>
      <c r="F129">
        <v>0</v>
      </c>
      <c r="G129">
        <v>0.077845</v>
      </c>
      <c r="H129">
        <v>0.454341</v>
      </c>
      <c r="I129">
        <v>2.1</v>
      </c>
      <c r="J129">
        <v>5.34</v>
      </c>
      <c r="K129">
        <v>2.945312</v>
      </c>
      <c r="L129">
        <v>28.9</v>
      </c>
      <c r="M129">
        <v>4364</v>
      </c>
      <c r="N129">
        <f t="shared" si="61"/>
        <v>27.245749999999997</v>
      </c>
      <c r="O129">
        <f t="shared" si="62"/>
        <v>159.01935</v>
      </c>
      <c r="P129" s="5">
        <v>3</v>
      </c>
      <c r="Q129" s="2">
        <v>2</v>
      </c>
      <c r="R129" s="5">
        <v>23000</v>
      </c>
      <c r="S129" s="5">
        <v>12</v>
      </c>
      <c r="T129" s="5">
        <v>12</v>
      </c>
      <c r="U129" s="1">
        <v>2</v>
      </c>
      <c r="V129" s="5">
        <v>7000</v>
      </c>
      <c r="W129" s="5">
        <v>6</v>
      </c>
      <c r="X129" s="1">
        <v>1</v>
      </c>
      <c r="Y129" s="1">
        <v>1</v>
      </c>
      <c r="Z129" s="5">
        <v>3</v>
      </c>
      <c r="AA129" s="1">
        <v>1</v>
      </c>
      <c r="AB129" s="1">
        <v>1</v>
      </c>
      <c r="AC129" s="5">
        <v>0</v>
      </c>
      <c r="AD129" s="5">
        <v>2</v>
      </c>
      <c r="AE129" s="5">
        <v>0</v>
      </c>
      <c r="AF129" s="5">
        <v>0</v>
      </c>
      <c r="AG129" s="5">
        <v>4</v>
      </c>
      <c r="AH129" s="1">
        <v>1</v>
      </c>
      <c r="AI129" s="5">
        <v>2</v>
      </c>
      <c r="AJ129" s="5">
        <v>9</v>
      </c>
      <c r="AK129" s="1">
        <v>1</v>
      </c>
      <c r="AL129" s="1">
        <v>2</v>
      </c>
      <c r="AM129" s="1">
        <v>2</v>
      </c>
      <c r="AN129" s="1">
        <v>3</v>
      </c>
      <c r="AO129" s="1">
        <v>3</v>
      </c>
      <c r="AP129" s="1">
        <v>2</v>
      </c>
      <c r="AQ129" s="1">
        <v>2</v>
      </c>
      <c r="AR129" s="1">
        <v>2</v>
      </c>
      <c r="AS129" s="1">
        <v>1</v>
      </c>
      <c r="AT129" s="5">
        <v>3</v>
      </c>
      <c r="AU129" s="4">
        <v>1</v>
      </c>
      <c r="AV129">
        <f t="shared" si="63"/>
        <v>5.857933154483459</v>
      </c>
      <c r="AW129">
        <v>1</v>
      </c>
      <c r="AX129">
        <f t="shared" si="36"/>
        <v>-2.5530356088404993</v>
      </c>
      <c r="AY129">
        <f t="shared" si="37"/>
        <v>-0.788907261554635</v>
      </c>
      <c r="AZ129">
        <f t="shared" si="38"/>
        <v>0.7419373447293773</v>
      </c>
      <c r="BA129">
        <f t="shared" si="39"/>
        <v>1.6752256529721035</v>
      </c>
      <c r="BB129">
        <f t="shared" si="40"/>
        <v>1.0802147537671059</v>
      </c>
      <c r="BC129">
        <f t="shared" si="41"/>
        <v>3.3638415951183864</v>
      </c>
      <c r="BD129">
        <f t="shared" si="42"/>
        <v>8.381144346952961</v>
      </c>
      <c r="BE129">
        <f t="shared" si="64"/>
        <v>3.30489754564296</v>
      </c>
      <c r="BF129">
        <f t="shared" si="65"/>
        <v>5.069025892928824</v>
      </c>
      <c r="BG129" t="e">
        <f>LN(#REF!)</f>
        <v>#REF!</v>
      </c>
      <c r="BH129">
        <f t="shared" si="43"/>
        <v>1.0986122886681098</v>
      </c>
      <c r="BI129">
        <f t="shared" si="44"/>
        <v>10.043249494911286</v>
      </c>
      <c r="BJ129">
        <f t="shared" si="45"/>
        <v>2.4849066497880004</v>
      </c>
      <c r="BK129">
        <f t="shared" si="46"/>
        <v>2.4849066497880004</v>
      </c>
      <c r="BL129">
        <f t="shared" si="47"/>
        <v>8.85366542803745</v>
      </c>
      <c r="BM129">
        <f t="shared" si="50"/>
        <v>0</v>
      </c>
      <c r="BN129">
        <f t="shared" si="51"/>
        <v>2.1972245773362196</v>
      </c>
    </row>
    <row r="130" spans="1:66" ht="15.6">
      <c r="A130" t="s">
        <v>148</v>
      </c>
      <c r="B130">
        <v>0.970563409</v>
      </c>
      <c r="C130">
        <v>100</v>
      </c>
      <c r="D130" s="9">
        <v>5.605170185988092</v>
      </c>
      <c r="E130">
        <v>197</v>
      </c>
      <c r="F130">
        <v>4</v>
      </c>
      <c r="G130">
        <v>0.077845</v>
      </c>
      <c r="H130">
        <v>0.454341</v>
      </c>
      <c r="I130">
        <v>2.1</v>
      </c>
      <c r="J130">
        <v>5.34</v>
      </c>
      <c r="K130">
        <v>2.945312</v>
      </c>
      <c r="L130">
        <v>28.9</v>
      </c>
      <c r="M130">
        <v>4364</v>
      </c>
      <c r="N130">
        <f t="shared" si="61"/>
        <v>15.335465</v>
      </c>
      <c r="O130">
        <f t="shared" si="62"/>
        <v>89.505177</v>
      </c>
      <c r="P130" s="5">
        <v>3</v>
      </c>
      <c r="Q130" s="2">
        <v>2</v>
      </c>
      <c r="R130" s="5">
        <v>23000</v>
      </c>
      <c r="S130" s="5">
        <v>12</v>
      </c>
      <c r="T130" s="5">
        <v>12</v>
      </c>
      <c r="U130" s="1">
        <v>2</v>
      </c>
      <c r="V130" s="5">
        <v>7000</v>
      </c>
      <c r="W130" s="5">
        <v>6</v>
      </c>
      <c r="X130" s="1">
        <v>1</v>
      </c>
      <c r="Y130" s="1">
        <v>1</v>
      </c>
      <c r="Z130" s="5">
        <v>3</v>
      </c>
      <c r="AA130" s="1">
        <v>1</v>
      </c>
      <c r="AB130" s="1">
        <v>1</v>
      </c>
      <c r="AC130" s="5">
        <v>0</v>
      </c>
      <c r="AD130" s="5">
        <v>2</v>
      </c>
      <c r="AE130" s="5">
        <v>0</v>
      </c>
      <c r="AF130" s="5">
        <v>0</v>
      </c>
      <c r="AG130" s="5">
        <v>4</v>
      </c>
      <c r="AH130" s="1">
        <v>1</v>
      </c>
      <c r="AI130" s="5">
        <v>2</v>
      </c>
      <c r="AJ130" s="5">
        <v>9</v>
      </c>
      <c r="AK130" s="1">
        <v>1</v>
      </c>
      <c r="AL130" s="1">
        <v>2</v>
      </c>
      <c r="AM130" s="1">
        <v>2</v>
      </c>
      <c r="AN130" s="1">
        <v>3</v>
      </c>
      <c r="AO130" s="1">
        <v>3</v>
      </c>
      <c r="AP130" s="1">
        <v>2</v>
      </c>
      <c r="AQ130" s="1">
        <v>2</v>
      </c>
      <c r="AR130" s="1">
        <v>2</v>
      </c>
      <c r="AS130" s="1">
        <v>1</v>
      </c>
      <c r="AT130" s="5">
        <v>3</v>
      </c>
      <c r="AU130" s="4">
        <v>1</v>
      </c>
      <c r="AV130">
        <f t="shared" si="63"/>
        <v>5.2832037287379885</v>
      </c>
      <c r="AW130">
        <f aca="true" t="shared" si="67" ref="AW130:AW140">LN(F130)</f>
        <v>1.3862943611198906</v>
      </c>
      <c r="AX130">
        <f aca="true" t="shared" si="68" ref="AX130:AX193">LN(G130)</f>
        <v>-2.5530356088404993</v>
      </c>
      <c r="AY130">
        <f aca="true" t="shared" si="69" ref="AY130:AY193">LN(H130)</f>
        <v>-0.788907261554635</v>
      </c>
      <c r="AZ130">
        <f aca="true" t="shared" si="70" ref="AZ130:AZ193">LN(I130)</f>
        <v>0.7419373447293773</v>
      </c>
      <c r="BA130">
        <f aca="true" t="shared" si="71" ref="BA130:BA193">LN(J130)</f>
        <v>1.6752256529721035</v>
      </c>
      <c r="BB130">
        <f aca="true" t="shared" si="72" ref="BB130:BB193">LN(K130)</f>
        <v>1.0802147537671059</v>
      </c>
      <c r="BC130">
        <f aca="true" t="shared" si="73" ref="BC130:BC193">LN(L130)</f>
        <v>3.3638415951183864</v>
      </c>
      <c r="BD130">
        <f aca="true" t="shared" si="74" ref="BD130:BD193">LN(M130)</f>
        <v>8.381144346952961</v>
      </c>
      <c r="BE130">
        <f t="shared" si="64"/>
        <v>2.730168119897489</v>
      </c>
      <c r="BF130">
        <f t="shared" si="65"/>
        <v>4.494296467183354</v>
      </c>
      <c r="BG130" t="e">
        <f>LN(#REF!)</f>
        <v>#REF!</v>
      </c>
      <c r="BH130">
        <f aca="true" t="shared" si="75" ref="BH130:BH193">LN(P130)</f>
        <v>1.0986122886681098</v>
      </c>
      <c r="BI130">
        <f t="shared" si="44"/>
        <v>10.043249494911286</v>
      </c>
      <c r="BJ130">
        <f t="shared" si="45"/>
        <v>2.4849066497880004</v>
      </c>
      <c r="BK130">
        <f t="shared" si="46"/>
        <v>2.4849066497880004</v>
      </c>
      <c r="BL130">
        <f t="shared" si="47"/>
        <v>8.85366542803745</v>
      </c>
      <c r="BM130">
        <f t="shared" si="50"/>
        <v>0</v>
      </c>
      <c r="BN130">
        <f t="shared" si="51"/>
        <v>2.1972245773362196</v>
      </c>
    </row>
    <row r="131" spans="1:66" ht="15.6">
      <c r="A131" t="s">
        <v>149</v>
      </c>
      <c r="B131">
        <v>0.787804114</v>
      </c>
      <c r="C131">
        <v>100</v>
      </c>
      <c r="D131" s="9">
        <v>5.605170185988092</v>
      </c>
      <c r="E131">
        <v>299</v>
      </c>
      <c r="F131">
        <v>18</v>
      </c>
      <c r="G131">
        <v>0.077845</v>
      </c>
      <c r="H131">
        <v>0.454341</v>
      </c>
      <c r="I131">
        <v>2.1</v>
      </c>
      <c r="J131">
        <v>5.34</v>
      </c>
      <c r="K131">
        <v>2.945312</v>
      </c>
      <c r="L131">
        <v>28.9</v>
      </c>
      <c r="M131">
        <v>4364</v>
      </c>
      <c r="N131">
        <f t="shared" si="61"/>
        <v>23.275655</v>
      </c>
      <c r="O131">
        <f t="shared" si="62"/>
        <v>135.847959</v>
      </c>
      <c r="P131" s="5">
        <v>3</v>
      </c>
      <c r="Q131" s="2">
        <v>2</v>
      </c>
      <c r="R131" s="5">
        <v>23000</v>
      </c>
      <c r="S131" s="5">
        <v>12</v>
      </c>
      <c r="T131" s="5">
        <v>12</v>
      </c>
      <c r="U131" s="1">
        <v>2</v>
      </c>
      <c r="V131" s="5">
        <v>7000</v>
      </c>
      <c r="W131" s="5">
        <v>6</v>
      </c>
      <c r="X131" s="1">
        <v>1</v>
      </c>
      <c r="Y131" s="1">
        <v>1</v>
      </c>
      <c r="Z131" s="5">
        <v>3</v>
      </c>
      <c r="AA131" s="1">
        <v>1</v>
      </c>
      <c r="AB131" s="1">
        <v>1</v>
      </c>
      <c r="AC131" s="5">
        <v>0</v>
      </c>
      <c r="AD131" s="5">
        <v>2</v>
      </c>
      <c r="AE131" s="5">
        <v>0</v>
      </c>
      <c r="AF131" s="5">
        <v>0</v>
      </c>
      <c r="AG131" s="5">
        <v>4</v>
      </c>
      <c r="AH131" s="1">
        <v>1</v>
      </c>
      <c r="AI131" s="5">
        <v>2</v>
      </c>
      <c r="AJ131" s="5">
        <v>9</v>
      </c>
      <c r="AK131" s="1">
        <v>1</v>
      </c>
      <c r="AL131" s="1">
        <v>2</v>
      </c>
      <c r="AM131" s="1">
        <v>2</v>
      </c>
      <c r="AN131" s="1">
        <v>3</v>
      </c>
      <c r="AO131" s="1">
        <v>3</v>
      </c>
      <c r="AP131" s="1">
        <v>2</v>
      </c>
      <c r="AQ131" s="1">
        <v>2</v>
      </c>
      <c r="AR131" s="1">
        <v>2</v>
      </c>
      <c r="AS131" s="1">
        <v>1</v>
      </c>
      <c r="AT131" s="5">
        <v>3</v>
      </c>
      <c r="AU131" s="4">
        <v>1</v>
      </c>
      <c r="AV131">
        <f t="shared" si="63"/>
        <v>5.700443573390687</v>
      </c>
      <c r="AW131">
        <f t="shared" si="67"/>
        <v>2.8903717578961645</v>
      </c>
      <c r="AX131">
        <f t="shared" si="68"/>
        <v>-2.5530356088404993</v>
      </c>
      <c r="AY131">
        <f t="shared" si="69"/>
        <v>-0.788907261554635</v>
      </c>
      <c r="AZ131">
        <f t="shared" si="70"/>
        <v>0.7419373447293773</v>
      </c>
      <c r="BA131">
        <f t="shared" si="71"/>
        <v>1.6752256529721035</v>
      </c>
      <c r="BB131">
        <f t="shared" si="72"/>
        <v>1.0802147537671059</v>
      </c>
      <c r="BC131">
        <f t="shared" si="73"/>
        <v>3.3638415951183864</v>
      </c>
      <c r="BD131">
        <f t="shared" si="74"/>
        <v>8.381144346952961</v>
      </c>
      <c r="BE131">
        <f t="shared" si="64"/>
        <v>3.147407964550187</v>
      </c>
      <c r="BF131">
        <f t="shared" si="65"/>
        <v>4.911536311836051</v>
      </c>
      <c r="BG131" t="e">
        <f>LN(#REF!)</f>
        <v>#REF!</v>
      </c>
      <c r="BH131">
        <f t="shared" si="75"/>
        <v>1.0986122886681098</v>
      </c>
      <c r="BI131">
        <f aca="true" t="shared" si="76" ref="BI131:BI194">LN(R131)</f>
        <v>10.043249494911286</v>
      </c>
      <c r="BJ131">
        <f aca="true" t="shared" si="77" ref="BJ131:BJ194">LN(S131)</f>
        <v>2.4849066497880004</v>
      </c>
      <c r="BK131">
        <f aca="true" t="shared" si="78" ref="BK131:BK194">LN(T131)</f>
        <v>2.4849066497880004</v>
      </c>
      <c r="BL131">
        <f aca="true" t="shared" si="79" ref="BL131:BL194">LN(V131)</f>
        <v>8.85366542803745</v>
      </c>
      <c r="BM131">
        <f t="shared" si="50"/>
        <v>0</v>
      </c>
      <c r="BN131">
        <f t="shared" si="51"/>
        <v>2.1972245773362196</v>
      </c>
    </row>
    <row r="132" spans="1:66" ht="15.6">
      <c r="A132" t="s">
        <v>150</v>
      </c>
      <c r="B132">
        <v>0.75236496</v>
      </c>
      <c r="C132">
        <v>100</v>
      </c>
      <c r="D132" s="9">
        <v>5.605170185988092</v>
      </c>
      <c r="E132">
        <v>401</v>
      </c>
      <c r="F132">
        <v>127</v>
      </c>
      <c r="G132">
        <v>0.077845</v>
      </c>
      <c r="H132">
        <v>0.454341</v>
      </c>
      <c r="I132">
        <v>2.1</v>
      </c>
      <c r="J132">
        <v>5.34</v>
      </c>
      <c r="K132">
        <v>2.945312</v>
      </c>
      <c r="L132">
        <v>28.9</v>
      </c>
      <c r="M132">
        <v>4364</v>
      </c>
      <c r="N132">
        <f t="shared" si="61"/>
        <v>31.215844999999998</v>
      </c>
      <c r="O132">
        <f t="shared" si="62"/>
        <v>182.190741</v>
      </c>
      <c r="P132" s="5">
        <v>3</v>
      </c>
      <c r="Q132" s="2">
        <v>2</v>
      </c>
      <c r="R132" s="5">
        <v>23000</v>
      </c>
      <c r="S132" s="5">
        <v>12</v>
      </c>
      <c r="T132" s="5">
        <v>12</v>
      </c>
      <c r="U132" s="1">
        <v>2</v>
      </c>
      <c r="V132" s="5">
        <v>7000</v>
      </c>
      <c r="W132" s="5">
        <v>6</v>
      </c>
      <c r="X132" s="1">
        <v>1</v>
      </c>
      <c r="Y132" s="1">
        <v>1</v>
      </c>
      <c r="Z132" s="5">
        <v>3</v>
      </c>
      <c r="AA132" s="1">
        <v>1</v>
      </c>
      <c r="AB132" s="1">
        <v>1</v>
      </c>
      <c r="AC132" s="5">
        <v>0</v>
      </c>
      <c r="AD132" s="5">
        <v>2</v>
      </c>
      <c r="AE132" s="5">
        <v>0</v>
      </c>
      <c r="AF132" s="5">
        <v>0</v>
      </c>
      <c r="AG132" s="5">
        <v>4</v>
      </c>
      <c r="AH132" s="1">
        <v>1</v>
      </c>
      <c r="AI132" s="5">
        <v>2</v>
      </c>
      <c r="AJ132" s="5">
        <v>9</v>
      </c>
      <c r="AK132" s="1">
        <v>1</v>
      </c>
      <c r="AL132" s="1">
        <v>2</v>
      </c>
      <c r="AM132" s="1">
        <v>2</v>
      </c>
      <c r="AN132" s="1">
        <v>3</v>
      </c>
      <c r="AO132" s="1">
        <v>3</v>
      </c>
      <c r="AP132" s="1">
        <v>2</v>
      </c>
      <c r="AQ132" s="1">
        <v>2</v>
      </c>
      <c r="AR132" s="1">
        <v>2</v>
      </c>
      <c r="AS132" s="1">
        <v>1</v>
      </c>
      <c r="AT132" s="5">
        <v>3</v>
      </c>
      <c r="AU132" s="4">
        <v>1</v>
      </c>
      <c r="AV132">
        <f t="shared" si="63"/>
        <v>5.993961427306569</v>
      </c>
      <c r="AW132">
        <f t="shared" si="67"/>
        <v>4.844187086458591</v>
      </c>
      <c r="AX132">
        <f t="shared" si="68"/>
        <v>-2.5530356088404993</v>
      </c>
      <c r="AY132">
        <f t="shared" si="69"/>
        <v>-0.788907261554635</v>
      </c>
      <c r="AZ132">
        <f t="shared" si="70"/>
        <v>0.7419373447293773</v>
      </c>
      <c r="BA132">
        <f t="shared" si="71"/>
        <v>1.6752256529721035</v>
      </c>
      <c r="BB132">
        <f t="shared" si="72"/>
        <v>1.0802147537671059</v>
      </c>
      <c r="BC132">
        <f t="shared" si="73"/>
        <v>3.3638415951183864</v>
      </c>
      <c r="BD132">
        <f t="shared" si="74"/>
        <v>8.381144346952961</v>
      </c>
      <c r="BE132">
        <f t="shared" si="64"/>
        <v>3.44092581846607</v>
      </c>
      <c r="BF132">
        <f t="shared" si="65"/>
        <v>5.2050541657519345</v>
      </c>
      <c r="BG132" t="e">
        <f>LN(#REF!)</f>
        <v>#REF!</v>
      </c>
      <c r="BH132">
        <f t="shared" si="75"/>
        <v>1.0986122886681098</v>
      </c>
      <c r="BI132">
        <f t="shared" si="76"/>
        <v>10.043249494911286</v>
      </c>
      <c r="BJ132">
        <f t="shared" si="77"/>
        <v>2.4849066497880004</v>
      </c>
      <c r="BK132">
        <f t="shared" si="78"/>
        <v>2.4849066497880004</v>
      </c>
      <c r="BL132">
        <f t="shared" si="79"/>
        <v>8.85366542803745</v>
      </c>
      <c r="BM132">
        <f aca="true" t="shared" si="80" ref="BM132:BM195">LN(AH132)</f>
        <v>0</v>
      </c>
      <c r="BN132">
        <f aca="true" t="shared" si="81" ref="BN132:BN195">LN(AJ132)</f>
        <v>2.1972245773362196</v>
      </c>
    </row>
    <row r="133" spans="1:66" ht="15.6">
      <c r="A133" t="s">
        <v>151</v>
      </c>
      <c r="B133">
        <v>0.271619056</v>
      </c>
      <c r="C133">
        <v>100</v>
      </c>
      <c r="D133" s="9">
        <v>5.605170185988092</v>
      </c>
      <c r="E133">
        <v>423</v>
      </c>
      <c r="F133">
        <v>142</v>
      </c>
      <c r="G133">
        <v>0.077845</v>
      </c>
      <c r="H133">
        <v>0.454341</v>
      </c>
      <c r="I133">
        <v>2.1</v>
      </c>
      <c r="J133">
        <v>5.34</v>
      </c>
      <c r="K133">
        <v>2.945312</v>
      </c>
      <c r="L133">
        <v>28.9</v>
      </c>
      <c r="M133">
        <v>4364</v>
      </c>
      <c r="N133">
        <f t="shared" si="61"/>
        <v>32.928435</v>
      </c>
      <c r="O133">
        <f t="shared" si="62"/>
        <v>192.186243</v>
      </c>
      <c r="P133" s="5">
        <v>3</v>
      </c>
      <c r="Q133" s="2">
        <v>2</v>
      </c>
      <c r="R133" s="5">
        <v>23000</v>
      </c>
      <c r="S133" s="5">
        <v>12</v>
      </c>
      <c r="T133" s="5">
        <v>12</v>
      </c>
      <c r="U133" s="1">
        <v>2</v>
      </c>
      <c r="V133" s="5">
        <v>7000</v>
      </c>
      <c r="W133" s="5">
        <v>6</v>
      </c>
      <c r="X133" s="1">
        <v>1</v>
      </c>
      <c r="Y133" s="1">
        <v>1</v>
      </c>
      <c r="Z133" s="5">
        <v>3</v>
      </c>
      <c r="AA133" s="1">
        <v>1</v>
      </c>
      <c r="AB133" s="1">
        <v>1</v>
      </c>
      <c r="AC133" s="5">
        <v>0</v>
      </c>
      <c r="AD133" s="5">
        <v>2</v>
      </c>
      <c r="AE133" s="5">
        <v>0</v>
      </c>
      <c r="AF133" s="5">
        <v>0</v>
      </c>
      <c r="AG133" s="5">
        <v>4</v>
      </c>
      <c r="AH133" s="1">
        <v>1</v>
      </c>
      <c r="AI133" s="5">
        <v>2</v>
      </c>
      <c r="AJ133" s="5">
        <v>9</v>
      </c>
      <c r="AK133" s="1">
        <v>1</v>
      </c>
      <c r="AL133" s="1">
        <v>2</v>
      </c>
      <c r="AM133" s="1">
        <v>2</v>
      </c>
      <c r="AN133" s="1">
        <v>3</v>
      </c>
      <c r="AO133" s="1">
        <v>3</v>
      </c>
      <c r="AP133" s="1">
        <v>2</v>
      </c>
      <c r="AQ133" s="1">
        <v>2</v>
      </c>
      <c r="AR133" s="1">
        <v>2</v>
      </c>
      <c r="AS133" s="1">
        <v>1</v>
      </c>
      <c r="AT133" s="5">
        <v>3</v>
      </c>
      <c r="AU133" s="4">
        <v>1</v>
      </c>
      <c r="AV133">
        <f t="shared" si="63"/>
        <v>6.0473721790462776</v>
      </c>
      <c r="AW133">
        <f t="shared" si="67"/>
        <v>4.955827057601261</v>
      </c>
      <c r="AX133">
        <f t="shared" si="68"/>
        <v>-2.5530356088404993</v>
      </c>
      <c r="AY133">
        <f t="shared" si="69"/>
        <v>-0.788907261554635</v>
      </c>
      <c r="AZ133">
        <f t="shared" si="70"/>
        <v>0.7419373447293773</v>
      </c>
      <c r="BA133">
        <f t="shared" si="71"/>
        <v>1.6752256529721035</v>
      </c>
      <c r="BB133">
        <f t="shared" si="72"/>
        <v>1.0802147537671059</v>
      </c>
      <c r="BC133">
        <f t="shared" si="73"/>
        <v>3.3638415951183864</v>
      </c>
      <c r="BD133">
        <f t="shared" si="74"/>
        <v>8.381144346952961</v>
      </c>
      <c r="BE133">
        <f t="shared" si="64"/>
        <v>3.4943365702057787</v>
      </c>
      <c r="BF133">
        <f t="shared" si="65"/>
        <v>5.258464917491643</v>
      </c>
      <c r="BG133" t="e">
        <f>LN(#REF!)</f>
        <v>#REF!</v>
      </c>
      <c r="BH133">
        <f t="shared" si="75"/>
        <v>1.0986122886681098</v>
      </c>
      <c r="BI133">
        <f t="shared" si="76"/>
        <v>10.043249494911286</v>
      </c>
      <c r="BJ133">
        <f t="shared" si="77"/>
        <v>2.4849066497880004</v>
      </c>
      <c r="BK133">
        <f t="shared" si="78"/>
        <v>2.4849066497880004</v>
      </c>
      <c r="BL133">
        <f t="shared" si="79"/>
        <v>8.85366542803745</v>
      </c>
      <c r="BM133">
        <f t="shared" si="80"/>
        <v>0</v>
      </c>
      <c r="BN133">
        <f t="shared" si="81"/>
        <v>2.1972245773362196</v>
      </c>
    </row>
    <row r="134" spans="1:66" ht="15.6">
      <c r="A134" t="s">
        <v>152</v>
      </c>
      <c r="B134">
        <v>0.821734834</v>
      </c>
      <c r="C134">
        <v>100</v>
      </c>
      <c r="D134" s="9">
        <v>5.605170185988092</v>
      </c>
      <c r="E134">
        <v>199</v>
      </c>
      <c r="F134">
        <v>65</v>
      </c>
      <c r="G134">
        <v>0.077845</v>
      </c>
      <c r="H134">
        <v>0.454341</v>
      </c>
      <c r="I134">
        <v>2.1</v>
      </c>
      <c r="J134">
        <v>5.34</v>
      </c>
      <c r="K134">
        <v>2.945312</v>
      </c>
      <c r="L134">
        <v>28.9</v>
      </c>
      <c r="M134">
        <v>4364</v>
      </c>
      <c r="N134">
        <f t="shared" si="61"/>
        <v>15.491155</v>
      </c>
      <c r="O134">
        <f t="shared" si="62"/>
        <v>90.413859</v>
      </c>
      <c r="P134" s="5">
        <v>3</v>
      </c>
      <c r="Q134" s="2">
        <v>2</v>
      </c>
      <c r="R134" s="5">
        <v>23000</v>
      </c>
      <c r="S134" s="5">
        <v>12</v>
      </c>
      <c r="T134" s="5">
        <v>12</v>
      </c>
      <c r="U134" s="1">
        <v>2</v>
      </c>
      <c r="V134" s="5">
        <v>7000</v>
      </c>
      <c r="W134" s="5">
        <v>6</v>
      </c>
      <c r="X134" s="1">
        <v>1</v>
      </c>
      <c r="Y134" s="1">
        <v>1</v>
      </c>
      <c r="Z134" s="5">
        <v>3</v>
      </c>
      <c r="AA134" s="1">
        <v>1</v>
      </c>
      <c r="AB134" s="1">
        <v>1</v>
      </c>
      <c r="AC134" s="5">
        <v>0</v>
      </c>
      <c r="AD134" s="5">
        <v>2</v>
      </c>
      <c r="AE134" s="5">
        <v>0</v>
      </c>
      <c r="AF134" s="5">
        <v>0</v>
      </c>
      <c r="AG134" s="5">
        <v>4</v>
      </c>
      <c r="AH134" s="1">
        <v>1</v>
      </c>
      <c r="AI134" s="5">
        <v>2</v>
      </c>
      <c r="AJ134" s="5">
        <v>9</v>
      </c>
      <c r="AK134" s="1">
        <v>1</v>
      </c>
      <c r="AL134" s="1">
        <v>2</v>
      </c>
      <c r="AM134" s="1">
        <v>2</v>
      </c>
      <c r="AN134" s="1">
        <v>3</v>
      </c>
      <c r="AO134" s="1">
        <v>3</v>
      </c>
      <c r="AP134" s="1">
        <v>2</v>
      </c>
      <c r="AQ134" s="1">
        <v>2</v>
      </c>
      <c r="AR134" s="1">
        <v>2</v>
      </c>
      <c r="AS134" s="1">
        <v>1</v>
      </c>
      <c r="AT134" s="5">
        <v>3</v>
      </c>
      <c r="AU134" s="4">
        <v>1</v>
      </c>
      <c r="AV134">
        <f t="shared" si="63"/>
        <v>5.293304824724492</v>
      </c>
      <c r="AW134">
        <f t="shared" si="67"/>
        <v>4.174387269895637</v>
      </c>
      <c r="AX134">
        <f t="shared" si="68"/>
        <v>-2.5530356088404993</v>
      </c>
      <c r="AY134">
        <f t="shared" si="69"/>
        <v>-0.788907261554635</v>
      </c>
      <c r="AZ134">
        <f t="shared" si="70"/>
        <v>0.7419373447293773</v>
      </c>
      <c r="BA134">
        <f t="shared" si="71"/>
        <v>1.6752256529721035</v>
      </c>
      <c r="BB134">
        <f t="shared" si="72"/>
        <v>1.0802147537671059</v>
      </c>
      <c r="BC134">
        <f t="shared" si="73"/>
        <v>3.3638415951183864</v>
      </c>
      <c r="BD134">
        <f t="shared" si="74"/>
        <v>8.381144346952961</v>
      </c>
      <c r="BE134">
        <f t="shared" si="64"/>
        <v>2.740269215883993</v>
      </c>
      <c r="BF134">
        <f t="shared" si="65"/>
        <v>4.504397563169857</v>
      </c>
      <c r="BG134" t="e">
        <f>LN(#REF!)</f>
        <v>#REF!</v>
      </c>
      <c r="BH134">
        <f t="shared" si="75"/>
        <v>1.0986122886681098</v>
      </c>
      <c r="BI134">
        <f t="shared" si="76"/>
        <v>10.043249494911286</v>
      </c>
      <c r="BJ134">
        <f t="shared" si="77"/>
        <v>2.4849066497880004</v>
      </c>
      <c r="BK134">
        <f t="shared" si="78"/>
        <v>2.4849066497880004</v>
      </c>
      <c r="BL134">
        <f t="shared" si="79"/>
        <v>8.85366542803745</v>
      </c>
      <c r="BM134">
        <f t="shared" si="80"/>
        <v>0</v>
      </c>
      <c r="BN134">
        <f t="shared" si="81"/>
        <v>2.1972245773362196</v>
      </c>
    </row>
    <row r="135" spans="1:66" ht="15.6">
      <c r="A135" t="s">
        <v>153</v>
      </c>
      <c r="B135">
        <v>1.079259748</v>
      </c>
      <c r="C135">
        <v>100</v>
      </c>
      <c r="D135" s="9">
        <v>5.605170185988092</v>
      </c>
      <c r="E135">
        <v>14</v>
      </c>
      <c r="F135">
        <v>80</v>
      </c>
      <c r="G135">
        <v>0.077845</v>
      </c>
      <c r="H135">
        <v>0.454341</v>
      </c>
      <c r="I135">
        <v>2.1</v>
      </c>
      <c r="J135">
        <v>5.34</v>
      </c>
      <c r="K135">
        <v>2.945312</v>
      </c>
      <c r="L135">
        <v>28.9</v>
      </c>
      <c r="M135">
        <v>4364</v>
      </c>
      <c r="N135">
        <f t="shared" si="61"/>
        <v>1.08983</v>
      </c>
      <c r="O135">
        <f t="shared" si="62"/>
        <v>6.360774</v>
      </c>
      <c r="P135" s="5">
        <v>3</v>
      </c>
      <c r="Q135" s="2">
        <v>2</v>
      </c>
      <c r="R135" s="5">
        <v>23000</v>
      </c>
      <c r="S135" s="5">
        <v>12</v>
      </c>
      <c r="T135" s="5">
        <v>12</v>
      </c>
      <c r="U135" s="1">
        <v>2</v>
      </c>
      <c r="V135" s="5">
        <v>7000</v>
      </c>
      <c r="W135" s="5">
        <v>6</v>
      </c>
      <c r="X135" s="1">
        <v>1</v>
      </c>
      <c r="Y135" s="1">
        <v>1</v>
      </c>
      <c r="Z135" s="5">
        <v>3</v>
      </c>
      <c r="AA135" s="1">
        <v>1</v>
      </c>
      <c r="AB135" s="1">
        <v>1</v>
      </c>
      <c r="AC135" s="5">
        <v>0</v>
      </c>
      <c r="AD135" s="5">
        <v>2</v>
      </c>
      <c r="AE135" s="5">
        <v>0</v>
      </c>
      <c r="AF135" s="5">
        <v>0</v>
      </c>
      <c r="AG135" s="5">
        <v>4</v>
      </c>
      <c r="AH135" s="1">
        <v>1</v>
      </c>
      <c r="AI135" s="5">
        <v>2</v>
      </c>
      <c r="AJ135" s="5">
        <v>9</v>
      </c>
      <c r="AK135" s="1">
        <v>1</v>
      </c>
      <c r="AL135" s="1">
        <v>2</v>
      </c>
      <c r="AM135" s="1">
        <v>2</v>
      </c>
      <c r="AN135" s="1">
        <v>3</v>
      </c>
      <c r="AO135" s="1">
        <v>3</v>
      </c>
      <c r="AP135" s="1">
        <v>2</v>
      </c>
      <c r="AQ135" s="1">
        <v>2</v>
      </c>
      <c r="AR135" s="1">
        <v>2</v>
      </c>
      <c r="AS135" s="1">
        <v>1</v>
      </c>
      <c r="AT135" s="5">
        <v>3</v>
      </c>
      <c r="AU135" s="4">
        <v>1</v>
      </c>
      <c r="AV135">
        <f t="shared" si="63"/>
        <v>2.6390573296152584</v>
      </c>
      <c r="AW135">
        <f t="shared" si="67"/>
        <v>4.382026634673881</v>
      </c>
      <c r="AX135">
        <f t="shared" si="68"/>
        <v>-2.5530356088404993</v>
      </c>
      <c r="AY135">
        <f t="shared" si="69"/>
        <v>-0.788907261554635</v>
      </c>
      <c r="AZ135">
        <f t="shared" si="70"/>
        <v>0.7419373447293773</v>
      </c>
      <c r="BA135">
        <f t="shared" si="71"/>
        <v>1.6752256529721035</v>
      </c>
      <c r="BB135">
        <f t="shared" si="72"/>
        <v>1.0802147537671059</v>
      </c>
      <c r="BC135">
        <f t="shared" si="73"/>
        <v>3.3638415951183864</v>
      </c>
      <c r="BD135">
        <f t="shared" si="74"/>
        <v>8.381144346952961</v>
      </c>
      <c r="BE135">
        <f t="shared" si="64"/>
        <v>0.08602172077475947</v>
      </c>
      <c r="BF135">
        <f t="shared" si="65"/>
        <v>1.8501500680606238</v>
      </c>
      <c r="BG135" t="e">
        <f>LN(#REF!)</f>
        <v>#REF!</v>
      </c>
      <c r="BH135">
        <f t="shared" si="75"/>
        <v>1.0986122886681098</v>
      </c>
      <c r="BI135">
        <f t="shared" si="76"/>
        <v>10.043249494911286</v>
      </c>
      <c r="BJ135">
        <f t="shared" si="77"/>
        <v>2.4849066497880004</v>
      </c>
      <c r="BK135">
        <f t="shared" si="78"/>
        <v>2.4849066497880004</v>
      </c>
      <c r="BL135">
        <f t="shared" si="79"/>
        <v>8.85366542803745</v>
      </c>
      <c r="BM135">
        <f t="shared" si="80"/>
        <v>0</v>
      </c>
      <c r="BN135">
        <f t="shared" si="81"/>
        <v>2.1972245773362196</v>
      </c>
    </row>
    <row r="136" spans="1:66" ht="15.6">
      <c r="A136" t="s">
        <v>154</v>
      </c>
      <c r="B136">
        <v>1.484476988</v>
      </c>
      <c r="C136">
        <v>100</v>
      </c>
      <c r="D136" s="9">
        <v>5.605170185988092</v>
      </c>
      <c r="E136">
        <v>79</v>
      </c>
      <c r="F136">
        <v>6</v>
      </c>
      <c r="G136">
        <v>0.077845</v>
      </c>
      <c r="H136">
        <v>0.454341</v>
      </c>
      <c r="I136">
        <v>2.1</v>
      </c>
      <c r="J136">
        <v>5.34</v>
      </c>
      <c r="K136">
        <v>2.945312</v>
      </c>
      <c r="L136">
        <v>28.9</v>
      </c>
      <c r="M136">
        <v>4364</v>
      </c>
      <c r="N136">
        <f t="shared" si="61"/>
        <v>6.149755</v>
      </c>
      <c r="O136">
        <f t="shared" si="62"/>
        <v>35.892939</v>
      </c>
      <c r="P136" s="5">
        <v>3</v>
      </c>
      <c r="Q136" s="2">
        <v>2</v>
      </c>
      <c r="R136" s="5">
        <v>23000</v>
      </c>
      <c r="S136" s="5">
        <v>12</v>
      </c>
      <c r="T136" s="5">
        <v>12</v>
      </c>
      <c r="U136" s="1">
        <v>2</v>
      </c>
      <c r="V136" s="5">
        <v>7000</v>
      </c>
      <c r="W136" s="5">
        <v>6</v>
      </c>
      <c r="X136" s="1">
        <v>1</v>
      </c>
      <c r="Y136" s="1">
        <v>1</v>
      </c>
      <c r="Z136" s="5">
        <v>3</v>
      </c>
      <c r="AA136" s="1">
        <v>1</v>
      </c>
      <c r="AB136" s="1">
        <v>1</v>
      </c>
      <c r="AC136" s="5">
        <v>0</v>
      </c>
      <c r="AD136" s="5">
        <v>2</v>
      </c>
      <c r="AE136" s="5">
        <v>0</v>
      </c>
      <c r="AF136" s="5">
        <v>0</v>
      </c>
      <c r="AG136" s="5">
        <v>4</v>
      </c>
      <c r="AH136" s="1">
        <v>1</v>
      </c>
      <c r="AI136" s="5">
        <v>2</v>
      </c>
      <c r="AJ136" s="5">
        <v>9</v>
      </c>
      <c r="AK136" s="1">
        <v>1</v>
      </c>
      <c r="AL136" s="1">
        <v>2</v>
      </c>
      <c r="AM136" s="1">
        <v>2</v>
      </c>
      <c r="AN136" s="1">
        <v>3</v>
      </c>
      <c r="AO136" s="1">
        <v>3</v>
      </c>
      <c r="AP136" s="1">
        <v>2</v>
      </c>
      <c r="AQ136" s="1">
        <v>2</v>
      </c>
      <c r="AR136" s="1">
        <v>2</v>
      </c>
      <c r="AS136" s="1">
        <v>1</v>
      </c>
      <c r="AT136" s="5">
        <v>3</v>
      </c>
      <c r="AU136" s="4">
        <v>1</v>
      </c>
      <c r="AV136">
        <f t="shared" si="63"/>
        <v>4.3694478524670215</v>
      </c>
      <c r="AW136">
        <f t="shared" si="67"/>
        <v>1.791759469228055</v>
      </c>
      <c r="AX136">
        <f t="shared" si="68"/>
        <v>-2.5530356088404993</v>
      </c>
      <c r="AY136">
        <f t="shared" si="69"/>
        <v>-0.788907261554635</v>
      </c>
      <c r="AZ136">
        <f t="shared" si="70"/>
        <v>0.7419373447293773</v>
      </c>
      <c r="BA136">
        <f t="shared" si="71"/>
        <v>1.6752256529721035</v>
      </c>
      <c r="BB136">
        <f t="shared" si="72"/>
        <v>1.0802147537671059</v>
      </c>
      <c r="BC136">
        <f t="shared" si="73"/>
        <v>3.3638415951183864</v>
      </c>
      <c r="BD136">
        <f t="shared" si="74"/>
        <v>8.381144346952961</v>
      </c>
      <c r="BE136">
        <f t="shared" si="64"/>
        <v>1.8164122436265222</v>
      </c>
      <c r="BF136">
        <f t="shared" si="65"/>
        <v>3.5805405909123866</v>
      </c>
      <c r="BG136" t="e">
        <f>LN(#REF!)</f>
        <v>#REF!</v>
      </c>
      <c r="BH136">
        <f t="shared" si="75"/>
        <v>1.0986122886681098</v>
      </c>
      <c r="BI136">
        <f t="shared" si="76"/>
        <v>10.043249494911286</v>
      </c>
      <c r="BJ136">
        <f t="shared" si="77"/>
        <v>2.4849066497880004</v>
      </c>
      <c r="BK136">
        <f t="shared" si="78"/>
        <v>2.4849066497880004</v>
      </c>
      <c r="BL136">
        <f t="shared" si="79"/>
        <v>8.85366542803745</v>
      </c>
      <c r="BM136">
        <f t="shared" si="80"/>
        <v>0</v>
      </c>
      <c r="BN136">
        <f t="shared" si="81"/>
        <v>2.1972245773362196</v>
      </c>
    </row>
    <row r="137" spans="1:66" ht="15.6">
      <c r="A137" t="s">
        <v>155</v>
      </c>
      <c r="B137">
        <v>1.463187348</v>
      </c>
      <c r="C137">
        <v>100</v>
      </c>
      <c r="D137" s="9">
        <v>5.605170185988092</v>
      </c>
      <c r="E137">
        <v>970</v>
      </c>
      <c r="F137">
        <v>111</v>
      </c>
      <c r="G137">
        <v>0.077845</v>
      </c>
      <c r="H137">
        <v>0.454341</v>
      </c>
      <c r="I137">
        <v>2.1</v>
      </c>
      <c r="J137">
        <v>5.34</v>
      </c>
      <c r="K137">
        <v>2.945312</v>
      </c>
      <c r="L137">
        <v>28.9</v>
      </c>
      <c r="M137">
        <v>4364</v>
      </c>
      <c r="N137">
        <f t="shared" si="61"/>
        <v>75.50965</v>
      </c>
      <c r="O137">
        <f t="shared" si="62"/>
        <v>440.71076999999997</v>
      </c>
      <c r="P137" s="5">
        <v>3</v>
      </c>
      <c r="Q137" s="2">
        <v>2</v>
      </c>
      <c r="R137" s="5">
        <v>23000</v>
      </c>
      <c r="S137" s="5">
        <v>12</v>
      </c>
      <c r="T137" s="5">
        <v>12</v>
      </c>
      <c r="U137" s="1">
        <v>2</v>
      </c>
      <c r="V137" s="5">
        <v>7000</v>
      </c>
      <c r="W137" s="5">
        <v>6</v>
      </c>
      <c r="X137" s="1">
        <v>1</v>
      </c>
      <c r="Y137" s="1">
        <v>1</v>
      </c>
      <c r="Z137" s="5">
        <v>3</v>
      </c>
      <c r="AA137" s="1">
        <v>1</v>
      </c>
      <c r="AB137" s="1">
        <v>1</v>
      </c>
      <c r="AC137" s="5">
        <v>0</v>
      </c>
      <c r="AD137" s="5">
        <v>2</v>
      </c>
      <c r="AE137" s="5">
        <v>0</v>
      </c>
      <c r="AF137" s="5">
        <v>0</v>
      </c>
      <c r="AG137" s="5">
        <v>4</v>
      </c>
      <c r="AH137" s="1">
        <v>1</v>
      </c>
      <c r="AI137" s="5">
        <v>2</v>
      </c>
      <c r="AJ137" s="5">
        <v>9</v>
      </c>
      <c r="AK137" s="1">
        <v>1</v>
      </c>
      <c r="AL137" s="1">
        <v>2</v>
      </c>
      <c r="AM137" s="1">
        <v>2</v>
      </c>
      <c r="AN137" s="1">
        <v>3</v>
      </c>
      <c r="AO137" s="1">
        <v>3</v>
      </c>
      <c r="AP137" s="1">
        <v>2</v>
      </c>
      <c r="AQ137" s="1">
        <v>2</v>
      </c>
      <c r="AR137" s="1">
        <v>2</v>
      </c>
      <c r="AS137" s="1">
        <v>1</v>
      </c>
      <c r="AT137" s="5">
        <v>3</v>
      </c>
      <c r="AU137" s="4">
        <v>1</v>
      </c>
      <c r="AV137">
        <f t="shared" si="63"/>
        <v>6.877296071497429</v>
      </c>
      <c r="AW137">
        <f t="shared" si="67"/>
        <v>4.709530201312334</v>
      </c>
      <c r="AX137">
        <f t="shared" si="68"/>
        <v>-2.5530356088404993</v>
      </c>
      <c r="AY137">
        <f t="shared" si="69"/>
        <v>-0.788907261554635</v>
      </c>
      <c r="AZ137">
        <f t="shared" si="70"/>
        <v>0.7419373447293773</v>
      </c>
      <c r="BA137">
        <f t="shared" si="71"/>
        <v>1.6752256529721035</v>
      </c>
      <c r="BB137">
        <f t="shared" si="72"/>
        <v>1.0802147537671059</v>
      </c>
      <c r="BC137">
        <f t="shared" si="73"/>
        <v>3.3638415951183864</v>
      </c>
      <c r="BD137">
        <f t="shared" si="74"/>
        <v>8.381144346952961</v>
      </c>
      <c r="BE137">
        <f t="shared" si="64"/>
        <v>4.324260462656929</v>
      </c>
      <c r="BF137">
        <f t="shared" si="65"/>
        <v>6.088388809942794</v>
      </c>
      <c r="BG137" t="e">
        <f>LN(#REF!)</f>
        <v>#REF!</v>
      </c>
      <c r="BH137">
        <f t="shared" si="75"/>
        <v>1.0986122886681098</v>
      </c>
      <c r="BI137">
        <f t="shared" si="76"/>
        <v>10.043249494911286</v>
      </c>
      <c r="BJ137">
        <f t="shared" si="77"/>
        <v>2.4849066497880004</v>
      </c>
      <c r="BK137">
        <f t="shared" si="78"/>
        <v>2.4849066497880004</v>
      </c>
      <c r="BL137">
        <f t="shared" si="79"/>
        <v>8.85366542803745</v>
      </c>
      <c r="BM137">
        <f t="shared" si="80"/>
        <v>0</v>
      </c>
      <c r="BN137">
        <f t="shared" si="81"/>
        <v>2.1972245773362196</v>
      </c>
    </row>
    <row r="138" spans="1:66" ht="15.6">
      <c r="A138" t="s">
        <v>156</v>
      </c>
      <c r="B138">
        <v>2.14698424</v>
      </c>
      <c r="C138">
        <v>100</v>
      </c>
      <c r="D138" s="9">
        <v>5.605170185988092</v>
      </c>
      <c r="E138">
        <v>387</v>
      </c>
      <c r="F138">
        <v>2</v>
      </c>
      <c r="G138">
        <v>0.077845</v>
      </c>
      <c r="H138">
        <v>0.454341</v>
      </c>
      <c r="I138">
        <v>2.1</v>
      </c>
      <c r="J138">
        <v>5.34</v>
      </c>
      <c r="K138">
        <v>2.945312</v>
      </c>
      <c r="L138">
        <v>28.9</v>
      </c>
      <c r="M138">
        <v>4364</v>
      </c>
      <c r="N138">
        <f t="shared" si="61"/>
        <v>30.126015</v>
      </c>
      <c r="O138">
        <f t="shared" si="62"/>
        <v>175.829967</v>
      </c>
      <c r="P138" s="5">
        <v>3</v>
      </c>
      <c r="Q138" s="2">
        <v>2</v>
      </c>
      <c r="R138" s="5">
        <v>23000</v>
      </c>
      <c r="S138" s="5">
        <v>12</v>
      </c>
      <c r="T138" s="5">
        <v>12</v>
      </c>
      <c r="U138" s="1">
        <v>2</v>
      </c>
      <c r="V138" s="5">
        <v>7000</v>
      </c>
      <c r="W138" s="5">
        <v>6</v>
      </c>
      <c r="X138" s="1">
        <v>1</v>
      </c>
      <c r="Y138" s="1">
        <v>1</v>
      </c>
      <c r="Z138" s="5">
        <v>3</v>
      </c>
      <c r="AA138" s="1">
        <v>1</v>
      </c>
      <c r="AB138" s="1">
        <v>1</v>
      </c>
      <c r="AC138" s="5">
        <v>0</v>
      </c>
      <c r="AD138" s="5">
        <v>2</v>
      </c>
      <c r="AE138" s="5">
        <v>0</v>
      </c>
      <c r="AF138" s="5">
        <v>0</v>
      </c>
      <c r="AG138" s="5">
        <v>4</v>
      </c>
      <c r="AH138" s="1">
        <v>1</v>
      </c>
      <c r="AI138" s="5">
        <v>2</v>
      </c>
      <c r="AJ138" s="5">
        <v>9</v>
      </c>
      <c r="AK138" s="1">
        <v>1</v>
      </c>
      <c r="AL138" s="1">
        <v>2</v>
      </c>
      <c r="AM138" s="1">
        <v>2</v>
      </c>
      <c r="AN138" s="1">
        <v>3</v>
      </c>
      <c r="AO138" s="1">
        <v>3</v>
      </c>
      <c r="AP138" s="1">
        <v>2</v>
      </c>
      <c r="AQ138" s="1">
        <v>2</v>
      </c>
      <c r="AR138" s="1">
        <v>2</v>
      </c>
      <c r="AS138" s="1">
        <v>1</v>
      </c>
      <c r="AT138" s="5">
        <v>3</v>
      </c>
      <c r="AU138" s="4">
        <v>1</v>
      </c>
      <c r="AV138">
        <f t="shared" si="63"/>
        <v>5.958424693029782</v>
      </c>
      <c r="AW138">
        <f t="shared" si="67"/>
        <v>0.6931471805599453</v>
      </c>
      <c r="AX138">
        <f t="shared" si="68"/>
        <v>-2.5530356088404993</v>
      </c>
      <c r="AY138">
        <f t="shared" si="69"/>
        <v>-0.788907261554635</v>
      </c>
      <c r="AZ138">
        <f t="shared" si="70"/>
        <v>0.7419373447293773</v>
      </c>
      <c r="BA138">
        <f t="shared" si="71"/>
        <v>1.6752256529721035</v>
      </c>
      <c r="BB138">
        <f t="shared" si="72"/>
        <v>1.0802147537671059</v>
      </c>
      <c r="BC138">
        <f t="shared" si="73"/>
        <v>3.3638415951183864</v>
      </c>
      <c r="BD138">
        <f t="shared" si="74"/>
        <v>8.381144346952961</v>
      </c>
      <c r="BE138">
        <f t="shared" si="64"/>
        <v>3.4053890841892827</v>
      </c>
      <c r="BF138">
        <f t="shared" si="65"/>
        <v>5.169517431475147</v>
      </c>
      <c r="BG138" t="e">
        <f>LN(#REF!)</f>
        <v>#REF!</v>
      </c>
      <c r="BH138">
        <f t="shared" si="75"/>
        <v>1.0986122886681098</v>
      </c>
      <c r="BI138">
        <f t="shared" si="76"/>
        <v>10.043249494911286</v>
      </c>
      <c r="BJ138">
        <f t="shared" si="77"/>
        <v>2.4849066497880004</v>
      </c>
      <c r="BK138">
        <f t="shared" si="78"/>
        <v>2.4849066497880004</v>
      </c>
      <c r="BL138">
        <f t="shared" si="79"/>
        <v>8.85366542803745</v>
      </c>
      <c r="BM138">
        <f t="shared" si="80"/>
        <v>0</v>
      </c>
      <c r="BN138">
        <f t="shared" si="81"/>
        <v>2.1972245773362196</v>
      </c>
    </row>
    <row r="139" spans="1:66" ht="15.6">
      <c r="A139" t="s">
        <v>157</v>
      </c>
      <c r="B139">
        <v>1.816059608</v>
      </c>
      <c r="C139">
        <v>100</v>
      </c>
      <c r="D139" s="9">
        <v>5.605170185988092</v>
      </c>
      <c r="E139">
        <v>399</v>
      </c>
      <c r="F139">
        <v>83</v>
      </c>
      <c r="G139">
        <v>0.077845</v>
      </c>
      <c r="H139">
        <v>0.454341</v>
      </c>
      <c r="I139">
        <v>2.1</v>
      </c>
      <c r="J139">
        <v>5.34</v>
      </c>
      <c r="K139">
        <v>2.945312</v>
      </c>
      <c r="L139">
        <v>28.9</v>
      </c>
      <c r="M139">
        <v>4364</v>
      </c>
      <c r="N139">
        <f t="shared" si="61"/>
        <v>31.060154999999998</v>
      </c>
      <c r="O139">
        <f t="shared" si="62"/>
        <v>181.282059</v>
      </c>
      <c r="P139" s="5">
        <v>3</v>
      </c>
      <c r="Q139" s="2">
        <v>2</v>
      </c>
      <c r="R139" s="5">
        <v>23000</v>
      </c>
      <c r="S139" s="5">
        <v>12</v>
      </c>
      <c r="T139" s="5">
        <v>12</v>
      </c>
      <c r="U139" s="1">
        <v>2</v>
      </c>
      <c r="V139" s="5">
        <v>7000</v>
      </c>
      <c r="W139" s="5">
        <v>6</v>
      </c>
      <c r="X139" s="1">
        <v>1</v>
      </c>
      <c r="Y139" s="1">
        <v>1</v>
      </c>
      <c r="Z139" s="5">
        <v>3</v>
      </c>
      <c r="AA139" s="1">
        <v>1</v>
      </c>
      <c r="AB139" s="1">
        <v>1</v>
      </c>
      <c r="AC139" s="5">
        <v>0</v>
      </c>
      <c r="AD139" s="5">
        <v>2</v>
      </c>
      <c r="AE139" s="5">
        <v>0</v>
      </c>
      <c r="AF139" s="5">
        <v>0</v>
      </c>
      <c r="AG139" s="5">
        <v>4</v>
      </c>
      <c r="AH139" s="1">
        <v>1</v>
      </c>
      <c r="AI139" s="5">
        <v>2</v>
      </c>
      <c r="AJ139" s="5">
        <v>9</v>
      </c>
      <c r="AK139" s="1">
        <v>1</v>
      </c>
      <c r="AL139" s="1">
        <v>2</v>
      </c>
      <c r="AM139" s="1">
        <v>2</v>
      </c>
      <c r="AN139" s="1">
        <v>3</v>
      </c>
      <c r="AO139" s="1">
        <v>3</v>
      </c>
      <c r="AP139" s="1">
        <v>2</v>
      </c>
      <c r="AQ139" s="1">
        <v>2</v>
      </c>
      <c r="AR139" s="1">
        <v>2</v>
      </c>
      <c r="AS139" s="1">
        <v>1</v>
      </c>
      <c r="AT139" s="5">
        <v>3</v>
      </c>
      <c r="AU139" s="4">
        <v>1</v>
      </c>
      <c r="AV139">
        <f t="shared" si="63"/>
        <v>5.988961416889864</v>
      </c>
      <c r="AW139">
        <f t="shared" si="67"/>
        <v>4.418840607796598</v>
      </c>
      <c r="AX139">
        <f t="shared" si="68"/>
        <v>-2.5530356088404993</v>
      </c>
      <c r="AY139">
        <f t="shared" si="69"/>
        <v>-0.788907261554635</v>
      </c>
      <c r="AZ139">
        <f t="shared" si="70"/>
        <v>0.7419373447293773</v>
      </c>
      <c r="BA139">
        <f t="shared" si="71"/>
        <v>1.6752256529721035</v>
      </c>
      <c r="BB139">
        <f t="shared" si="72"/>
        <v>1.0802147537671059</v>
      </c>
      <c r="BC139">
        <f t="shared" si="73"/>
        <v>3.3638415951183864</v>
      </c>
      <c r="BD139">
        <f t="shared" si="74"/>
        <v>8.381144346952961</v>
      </c>
      <c r="BE139">
        <f t="shared" si="64"/>
        <v>3.435925808049364</v>
      </c>
      <c r="BF139">
        <f t="shared" si="65"/>
        <v>5.200054155335229</v>
      </c>
      <c r="BG139" t="e">
        <f>LN(#REF!)</f>
        <v>#REF!</v>
      </c>
      <c r="BH139">
        <f t="shared" si="75"/>
        <v>1.0986122886681098</v>
      </c>
      <c r="BI139">
        <f t="shared" si="76"/>
        <v>10.043249494911286</v>
      </c>
      <c r="BJ139">
        <f t="shared" si="77"/>
        <v>2.4849066497880004</v>
      </c>
      <c r="BK139">
        <f t="shared" si="78"/>
        <v>2.4849066497880004</v>
      </c>
      <c r="BL139">
        <f t="shared" si="79"/>
        <v>8.85366542803745</v>
      </c>
      <c r="BM139">
        <f t="shared" si="80"/>
        <v>0</v>
      </c>
      <c r="BN139">
        <f t="shared" si="81"/>
        <v>2.1972245773362196</v>
      </c>
    </row>
    <row r="140" spans="1:66" ht="15.6">
      <c r="A140" t="s">
        <v>158</v>
      </c>
      <c r="B140">
        <v>1.018692881</v>
      </c>
      <c r="C140">
        <v>100</v>
      </c>
      <c r="D140" s="9">
        <v>5.605170185988092</v>
      </c>
      <c r="E140">
        <v>118</v>
      </c>
      <c r="F140">
        <v>13</v>
      </c>
      <c r="G140">
        <v>0.077845</v>
      </c>
      <c r="H140">
        <v>0.454341</v>
      </c>
      <c r="I140">
        <v>2.1</v>
      </c>
      <c r="J140">
        <v>5.34</v>
      </c>
      <c r="K140">
        <v>2.945312</v>
      </c>
      <c r="L140">
        <v>28.9</v>
      </c>
      <c r="M140">
        <v>4364</v>
      </c>
      <c r="N140">
        <f t="shared" si="61"/>
        <v>9.18571</v>
      </c>
      <c r="O140">
        <f t="shared" si="62"/>
        <v>53.612238</v>
      </c>
      <c r="P140" s="5">
        <v>3</v>
      </c>
      <c r="Q140" s="2">
        <v>2</v>
      </c>
      <c r="R140" s="5">
        <v>23000</v>
      </c>
      <c r="S140" s="5">
        <v>12</v>
      </c>
      <c r="T140" s="5">
        <v>12</v>
      </c>
      <c r="U140" s="1">
        <v>2</v>
      </c>
      <c r="V140" s="5">
        <v>7000</v>
      </c>
      <c r="W140" s="5">
        <v>6</v>
      </c>
      <c r="X140" s="1">
        <v>1</v>
      </c>
      <c r="Y140" s="1">
        <v>1</v>
      </c>
      <c r="Z140" s="5">
        <v>3</v>
      </c>
      <c r="AA140" s="1">
        <v>1</v>
      </c>
      <c r="AB140" s="1">
        <v>1</v>
      </c>
      <c r="AC140" s="5">
        <v>0</v>
      </c>
      <c r="AD140" s="5">
        <v>2</v>
      </c>
      <c r="AE140" s="5">
        <v>0</v>
      </c>
      <c r="AF140" s="5">
        <v>0</v>
      </c>
      <c r="AG140" s="5">
        <v>4</v>
      </c>
      <c r="AH140" s="1">
        <v>1</v>
      </c>
      <c r="AI140" s="5">
        <v>2</v>
      </c>
      <c r="AJ140" s="5">
        <v>9</v>
      </c>
      <c r="AK140" s="1">
        <v>1</v>
      </c>
      <c r="AL140" s="1">
        <v>2</v>
      </c>
      <c r="AM140" s="1">
        <v>2</v>
      </c>
      <c r="AN140" s="1">
        <v>3</v>
      </c>
      <c r="AO140" s="1">
        <v>3</v>
      </c>
      <c r="AP140" s="1">
        <v>2</v>
      </c>
      <c r="AQ140" s="1">
        <v>2</v>
      </c>
      <c r="AR140" s="1">
        <v>2</v>
      </c>
      <c r="AS140" s="1">
        <v>1</v>
      </c>
      <c r="AT140" s="5">
        <v>3</v>
      </c>
      <c r="AU140" s="4">
        <v>1</v>
      </c>
      <c r="AV140">
        <f t="shared" si="63"/>
        <v>4.770684624465665</v>
      </c>
      <c r="AW140">
        <f t="shared" si="67"/>
        <v>2.5649493574615367</v>
      </c>
      <c r="AX140">
        <f t="shared" si="68"/>
        <v>-2.5530356088404993</v>
      </c>
      <c r="AY140">
        <f t="shared" si="69"/>
        <v>-0.788907261554635</v>
      </c>
      <c r="AZ140">
        <f t="shared" si="70"/>
        <v>0.7419373447293773</v>
      </c>
      <c r="BA140">
        <f t="shared" si="71"/>
        <v>1.6752256529721035</v>
      </c>
      <c r="BB140">
        <f t="shared" si="72"/>
        <v>1.0802147537671059</v>
      </c>
      <c r="BC140">
        <f t="shared" si="73"/>
        <v>3.3638415951183864</v>
      </c>
      <c r="BD140">
        <f t="shared" si="74"/>
        <v>8.381144346952961</v>
      </c>
      <c r="BE140">
        <f t="shared" si="64"/>
        <v>2.2176490156251654</v>
      </c>
      <c r="BF140">
        <f t="shared" si="65"/>
        <v>3.98177736291103</v>
      </c>
      <c r="BG140" t="e">
        <f>LN(#REF!)</f>
        <v>#REF!</v>
      </c>
      <c r="BH140">
        <f t="shared" si="75"/>
        <v>1.0986122886681098</v>
      </c>
      <c r="BI140">
        <f t="shared" si="76"/>
        <v>10.043249494911286</v>
      </c>
      <c r="BJ140">
        <f t="shared" si="77"/>
        <v>2.4849066497880004</v>
      </c>
      <c r="BK140">
        <f t="shared" si="78"/>
        <v>2.4849066497880004</v>
      </c>
      <c r="BL140">
        <f t="shared" si="79"/>
        <v>8.85366542803745</v>
      </c>
      <c r="BM140">
        <f t="shared" si="80"/>
        <v>0</v>
      </c>
      <c r="BN140">
        <f t="shared" si="81"/>
        <v>2.1972245773362196</v>
      </c>
    </row>
    <row r="141" spans="1:66" ht="15.6">
      <c r="A141" t="s">
        <v>159</v>
      </c>
      <c r="B141">
        <v>1.423885074</v>
      </c>
      <c r="C141">
        <v>100</v>
      </c>
      <c r="D141" s="9">
        <v>5.605170185988092</v>
      </c>
      <c r="E141">
        <v>0</v>
      </c>
      <c r="F141">
        <v>0</v>
      </c>
      <c r="G141">
        <v>0.077845</v>
      </c>
      <c r="H141">
        <v>0.454341</v>
      </c>
      <c r="I141">
        <v>2.1</v>
      </c>
      <c r="J141">
        <v>5.34</v>
      </c>
      <c r="K141">
        <v>2.945312</v>
      </c>
      <c r="L141">
        <v>28.9</v>
      </c>
      <c r="M141">
        <v>4364</v>
      </c>
      <c r="N141">
        <f t="shared" si="61"/>
        <v>0</v>
      </c>
      <c r="O141">
        <f t="shared" si="62"/>
        <v>0</v>
      </c>
      <c r="P141" s="5">
        <v>3</v>
      </c>
      <c r="Q141" s="2">
        <v>2</v>
      </c>
      <c r="R141" s="5">
        <v>23000</v>
      </c>
      <c r="S141" s="5">
        <v>12</v>
      </c>
      <c r="T141" s="5">
        <v>12</v>
      </c>
      <c r="U141" s="1">
        <v>2</v>
      </c>
      <c r="V141" s="5">
        <v>7000</v>
      </c>
      <c r="W141" s="5">
        <v>6</v>
      </c>
      <c r="X141" s="1">
        <v>1</v>
      </c>
      <c r="Y141" s="1">
        <v>1</v>
      </c>
      <c r="Z141" s="5">
        <v>3</v>
      </c>
      <c r="AA141" s="1">
        <v>1</v>
      </c>
      <c r="AB141" s="1">
        <v>1</v>
      </c>
      <c r="AC141" s="5">
        <v>0</v>
      </c>
      <c r="AD141" s="5">
        <v>2</v>
      </c>
      <c r="AE141" s="5">
        <v>0</v>
      </c>
      <c r="AF141" s="5">
        <v>0</v>
      </c>
      <c r="AG141" s="5">
        <v>4</v>
      </c>
      <c r="AH141" s="1">
        <v>1</v>
      </c>
      <c r="AI141" s="5">
        <v>2</v>
      </c>
      <c r="AJ141" s="5">
        <v>9</v>
      </c>
      <c r="AK141" s="1">
        <v>1</v>
      </c>
      <c r="AL141" s="1">
        <v>2</v>
      </c>
      <c r="AM141" s="1">
        <v>2</v>
      </c>
      <c r="AN141" s="1">
        <v>3</v>
      </c>
      <c r="AO141" s="1">
        <v>3</v>
      </c>
      <c r="AP141" s="1">
        <v>2</v>
      </c>
      <c r="AQ141" s="1">
        <v>2</v>
      </c>
      <c r="AR141" s="1">
        <v>2</v>
      </c>
      <c r="AS141" s="1">
        <v>1</v>
      </c>
      <c r="AT141" s="5">
        <v>3</v>
      </c>
      <c r="AU141" s="4">
        <v>1</v>
      </c>
      <c r="AV141">
        <v>1</v>
      </c>
      <c r="AW141">
        <v>1</v>
      </c>
      <c r="AX141">
        <f t="shared" si="68"/>
        <v>-2.5530356088404993</v>
      </c>
      <c r="AY141">
        <f t="shared" si="69"/>
        <v>-0.788907261554635</v>
      </c>
      <c r="AZ141">
        <f t="shared" si="70"/>
        <v>0.7419373447293773</v>
      </c>
      <c r="BA141">
        <f t="shared" si="71"/>
        <v>1.6752256529721035</v>
      </c>
      <c r="BB141">
        <f t="shared" si="72"/>
        <v>1.0802147537671059</v>
      </c>
      <c r="BC141">
        <f t="shared" si="73"/>
        <v>3.3638415951183864</v>
      </c>
      <c r="BD141">
        <f t="shared" si="74"/>
        <v>8.381144346952961</v>
      </c>
      <c r="BE141">
        <v>0</v>
      </c>
      <c r="BF141">
        <v>0</v>
      </c>
      <c r="BG141" t="e">
        <f>LN(#REF!)</f>
        <v>#REF!</v>
      </c>
      <c r="BH141">
        <f t="shared" si="75"/>
        <v>1.0986122886681098</v>
      </c>
      <c r="BI141">
        <f t="shared" si="76"/>
        <v>10.043249494911286</v>
      </c>
      <c r="BJ141">
        <f t="shared" si="77"/>
        <v>2.4849066497880004</v>
      </c>
      <c r="BK141">
        <f t="shared" si="78"/>
        <v>2.4849066497880004</v>
      </c>
      <c r="BL141">
        <f t="shared" si="79"/>
        <v>8.85366542803745</v>
      </c>
      <c r="BM141">
        <f t="shared" si="80"/>
        <v>0</v>
      </c>
      <c r="BN141">
        <f t="shared" si="81"/>
        <v>2.1972245773362196</v>
      </c>
    </row>
    <row r="142" spans="1:66" ht="15.6">
      <c r="A142" t="s">
        <v>160</v>
      </c>
      <c r="B142">
        <v>1.368512653</v>
      </c>
      <c r="C142">
        <v>100</v>
      </c>
      <c r="D142" s="9">
        <v>5.605170185988092</v>
      </c>
      <c r="E142">
        <v>18</v>
      </c>
      <c r="F142">
        <v>16</v>
      </c>
      <c r="G142">
        <v>0.077845</v>
      </c>
      <c r="H142">
        <v>0.454341</v>
      </c>
      <c r="I142">
        <v>2.1</v>
      </c>
      <c r="J142">
        <v>5.34</v>
      </c>
      <c r="K142">
        <v>2.945312</v>
      </c>
      <c r="L142">
        <v>28.9</v>
      </c>
      <c r="M142">
        <v>4364</v>
      </c>
      <c r="N142">
        <f t="shared" si="61"/>
        <v>1.4012099999999998</v>
      </c>
      <c r="O142">
        <f t="shared" si="62"/>
        <v>8.178138</v>
      </c>
      <c r="P142" s="5">
        <v>3</v>
      </c>
      <c r="Q142" s="2">
        <v>2</v>
      </c>
      <c r="R142" s="5">
        <v>23000</v>
      </c>
      <c r="S142" s="5">
        <v>12</v>
      </c>
      <c r="T142" s="5">
        <v>12</v>
      </c>
      <c r="U142" s="1">
        <v>2</v>
      </c>
      <c r="V142" s="5">
        <v>7000</v>
      </c>
      <c r="W142" s="5">
        <v>6</v>
      </c>
      <c r="X142" s="1">
        <v>1</v>
      </c>
      <c r="Y142" s="1">
        <v>1</v>
      </c>
      <c r="Z142" s="5">
        <v>3</v>
      </c>
      <c r="AA142" s="1">
        <v>1</v>
      </c>
      <c r="AB142" s="1">
        <v>1</v>
      </c>
      <c r="AC142" s="5">
        <v>0</v>
      </c>
      <c r="AD142" s="5">
        <v>2</v>
      </c>
      <c r="AE142" s="5">
        <v>0</v>
      </c>
      <c r="AF142" s="5">
        <v>0</v>
      </c>
      <c r="AG142" s="5">
        <v>4</v>
      </c>
      <c r="AH142" s="1">
        <v>1</v>
      </c>
      <c r="AI142" s="5">
        <v>2</v>
      </c>
      <c r="AJ142" s="5">
        <v>9</v>
      </c>
      <c r="AK142" s="1">
        <v>1</v>
      </c>
      <c r="AL142" s="1">
        <v>2</v>
      </c>
      <c r="AM142" s="1">
        <v>2</v>
      </c>
      <c r="AN142" s="1">
        <v>3</v>
      </c>
      <c r="AO142" s="1">
        <v>3</v>
      </c>
      <c r="AP142" s="1">
        <v>2</v>
      </c>
      <c r="AQ142" s="1">
        <v>2</v>
      </c>
      <c r="AR142" s="1">
        <v>2</v>
      </c>
      <c r="AS142" s="1">
        <v>1</v>
      </c>
      <c r="AT142" s="5">
        <v>3</v>
      </c>
      <c r="AU142" s="4">
        <v>1</v>
      </c>
      <c r="AV142">
        <f aca="true" t="shared" si="82" ref="AV142:AV157">LN(E142)</f>
        <v>2.8903717578961645</v>
      </c>
      <c r="AW142">
        <f aca="true" t="shared" si="83" ref="AW142:AW157">LN(F142)</f>
        <v>2.772588722239781</v>
      </c>
      <c r="AX142">
        <f t="shared" si="68"/>
        <v>-2.5530356088404993</v>
      </c>
      <c r="AY142">
        <f t="shared" si="69"/>
        <v>-0.788907261554635</v>
      </c>
      <c r="AZ142">
        <f t="shared" si="70"/>
        <v>0.7419373447293773</v>
      </c>
      <c r="BA142">
        <f t="shared" si="71"/>
        <v>1.6752256529721035</v>
      </c>
      <c r="BB142">
        <f t="shared" si="72"/>
        <v>1.0802147537671059</v>
      </c>
      <c r="BC142">
        <f t="shared" si="73"/>
        <v>3.3638415951183864</v>
      </c>
      <c r="BD142">
        <f t="shared" si="74"/>
        <v>8.381144346952961</v>
      </c>
      <c r="BE142">
        <f aca="true" t="shared" si="84" ref="BE142:BE157">LN(N142)</f>
        <v>0.3373361490556654</v>
      </c>
      <c r="BF142">
        <f aca="true" t="shared" si="85" ref="BF142:BF157">LN(O142)</f>
        <v>2.1014644963415297</v>
      </c>
      <c r="BG142" t="e">
        <f>LN(#REF!)</f>
        <v>#REF!</v>
      </c>
      <c r="BH142">
        <f t="shared" si="75"/>
        <v>1.0986122886681098</v>
      </c>
      <c r="BI142">
        <f t="shared" si="76"/>
        <v>10.043249494911286</v>
      </c>
      <c r="BJ142">
        <f t="shared" si="77"/>
        <v>2.4849066497880004</v>
      </c>
      <c r="BK142">
        <f t="shared" si="78"/>
        <v>2.4849066497880004</v>
      </c>
      <c r="BL142">
        <f t="shared" si="79"/>
        <v>8.85366542803745</v>
      </c>
      <c r="BM142">
        <f t="shared" si="80"/>
        <v>0</v>
      </c>
      <c r="BN142">
        <f t="shared" si="81"/>
        <v>2.1972245773362196</v>
      </c>
    </row>
    <row r="143" spans="1:66" ht="15">
      <c r="A143" t="s">
        <v>161</v>
      </c>
      <c r="B143">
        <v>1.896842051</v>
      </c>
      <c r="C143">
        <v>19.23</v>
      </c>
      <c r="D143" s="9">
        <v>3.9564715596006885</v>
      </c>
      <c r="E143">
        <v>8</v>
      </c>
      <c r="F143">
        <v>4</v>
      </c>
      <c r="G143">
        <v>1.91211</v>
      </c>
      <c r="H143">
        <v>2.345</v>
      </c>
      <c r="I143">
        <v>0.6</v>
      </c>
      <c r="J143">
        <v>5.8</v>
      </c>
      <c r="K143">
        <v>0.291221</v>
      </c>
      <c r="L143">
        <v>27.7</v>
      </c>
      <c r="M143">
        <v>1362</v>
      </c>
      <c r="N143">
        <f t="shared" si="61"/>
        <v>15.29688</v>
      </c>
      <c r="O143">
        <f t="shared" si="62"/>
        <v>18.76</v>
      </c>
      <c r="P143" s="1">
        <v>3</v>
      </c>
      <c r="Q143" s="2">
        <v>2</v>
      </c>
      <c r="R143" s="1">
        <v>500</v>
      </c>
      <c r="S143" s="1">
        <v>12</v>
      </c>
      <c r="T143" s="1">
        <v>12.7</v>
      </c>
      <c r="U143" s="1">
        <v>2</v>
      </c>
      <c r="V143" s="1">
        <v>1300</v>
      </c>
      <c r="W143" s="1">
        <v>1</v>
      </c>
      <c r="X143" s="1">
        <v>1</v>
      </c>
      <c r="Y143" s="1">
        <v>2</v>
      </c>
      <c r="Z143" s="1">
        <v>3</v>
      </c>
      <c r="AA143" s="1">
        <v>1</v>
      </c>
      <c r="AB143" s="1">
        <v>2</v>
      </c>
      <c r="AC143" s="1">
        <v>0</v>
      </c>
      <c r="AD143" s="1">
        <v>2</v>
      </c>
      <c r="AE143" s="1">
        <v>0</v>
      </c>
      <c r="AF143" s="1">
        <v>2</v>
      </c>
      <c r="AG143" s="1">
        <v>3</v>
      </c>
      <c r="AH143" s="1">
        <v>1</v>
      </c>
      <c r="AI143" s="1">
        <v>1</v>
      </c>
      <c r="AJ143" s="1">
        <v>2</v>
      </c>
      <c r="AK143" s="1">
        <v>2</v>
      </c>
      <c r="AL143" s="1">
        <v>1</v>
      </c>
      <c r="AM143" s="1">
        <v>2</v>
      </c>
      <c r="AN143" s="1">
        <v>3</v>
      </c>
      <c r="AO143" s="1">
        <v>1</v>
      </c>
      <c r="AP143" s="1">
        <v>1</v>
      </c>
      <c r="AQ143" s="1">
        <v>2</v>
      </c>
      <c r="AR143" s="1">
        <v>2</v>
      </c>
      <c r="AS143" s="1">
        <v>1</v>
      </c>
      <c r="AT143" s="1">
        <v>1</v>
      </c>
      <c r="AU143" s="4">
        <v>2</v>
      </c>
      <c r="AV143">
        <f t="shared" si="82"/>
        <v>2.0794415416798357</v>
      </c>
      <c r="AW143">
        <f t="shared" si="83"/>
        <v>1.3862943611198906</v>
      </c>
      <c r="AX143">
        <f t="shared" si="68"/>
        <v>0.6482073443550963</v>
      </c>
      <c r="AY143">
        <f t="shared" si="69"/>
        <v>0.8522854018982428</v>
      </c>
      <c r="AZ143">
        <f t="shared" si="70"/>
        <v>-0.5108256237659907</v>
      </c>
      <c r="BA143">
        <f t="shared" si="71"/>
        <v>1.7578579175523736</v>
      </c>
      <c r="BB143">
        <f t="shared" si="72"/>
        <v>-1.23367284987518</v>
      </c>
      <c r="BC143">
        <f t="shared" si="73"/>
        <v>3.3214324131932926</v>
      </c>
      <c r="BD143">
        <f t="shared" si="74"/>
        <v>7.216709486709457</v>
      </c>
      <c r="BE143">
        <f t="shared" si="84"/>
        <v>2.7276488860349324</v>
      </c>
      <c r="BF143">
        <f t="shared" si="85"/>
        <v>2.9317269435780786</v>
      </c>
      <c r="BG143" t="e">
        <f>LN(#REF!)</f>
        <v>#REF!</v>
      </c>
      <c r="BH143">
        <f t="shared" si="75"/>
        <v>1.0986122886681098</v>
      </c>
      <c r="BI143">
        <f t="shared" si="76"/>
        <v>6.214608098422191</v>
      </c>
      <c r="BJ143">
        <f t="shared" si="77"/>
        <v>2.4849066497880004</v>
      </c>
      <c r="BK143">
        <f t="shared" si="78"/>
        <v>2.5416019934645457</v>
      </c>
      <c r="BL143">
        <f t="shared" si="79"/>
        <v>7.170119543449628</v>
      </c>
      <c r="BM143">
        <f t="shared" si="80"/>
        <v>0</v>
      </c>
      <c r="BN143">
        <f t="shared" si="81"/>
        <v>0.6931471805599453</v>
      </c>
    </row>
    <row r="144" spans="1:66" ht="15">
      <c r="A144" t="s">
        <v>162</v>
      </c>
      <c r="B144">
        <v>2.03148391</v>
      </c>
      <c r="C144">
        <v>19.23</v>
      </c>
      <c r="D144" s="9">
        <v>3.9564715596006885</v>
      </c>
      <c r="E144">
        <v>32</v>
      </c>
      <c r="F144">
        <v>188</v>
      </c>
      <c r="G144">
        <v>1.91211</v>
      </c>
      <c r="H144">
        <v>2.345</v>
      </c>
      <c r="I144">
        <v>0.6</v>
      </c>
      <c r="J144">
        <v>5.8</v>
      </c>
      <c r="K144">
        <v>0.291221</v>
      </c>
      <c r="L144">
        <v>27.7</v>
      </c>
      <c r="M144">
        <v>1362</v>
      </c>
      <c r="N144">
        <f t="shared" si="61"/>
        <v>61.18752</v>
      </c>
      <c r="O144">
        <f t="shared" si="62"/>
        <v>75.04</v>
      </c>
      <c r="P144" s="1">
        <v>3</v>
      </c>
      <c r="Q144" s="2">
        <v>2</v>
      </c>
      <c r="R144" s="1">
        <v>500</v>
      </c>
      <c r="S144" s="1">
        <v>12</v>
      </c>
      <c r="T144" s="1">
        <v>12.7</v>
      </c>
      <c r="U144" s="1">
        <v>2</v>
      </c>
      <c r="V144" s="1">
        <v>1300</v>
      </c>
      <c r="W144" s="1">
        <v>1</v>
      </c>
      <c r="X144" s="1">
        <v>1</v>
      </c>
      <c r="Y144" s="1">
        <v>2</v>
      </c>
      <c r="Z144" s="1">
        <v>3</v>
      </c>
      <c r="AA144" s="1">
        <v>1</v>
      </c>
      <c r="AB144" s="1">
        <v>2</v>
      </c>
      <c r="AC144" s="1">
        <v>0</v>
      </c>
      <c r="AD144" s="1">
        <v>2</v>
      </c>
      <c r="AE144" s="1">
        <v>0</v>
      </c>
      <c r="AF144" s="1">
        <v>2</v>
      </c>
      <c r="AG144" s="1">
        <v>3</v>
      </c>
      <c r="AH144" s="1">
        <v>1</v>
      </c>
      <c r="AI144" s="1">
        <v>1</v>
      </c>
      <c r="AJ144" s="1">
        <v>2</v>
      </c>
      <c r="AK144" s="1">
        <v>2</v>
      </c>
      <c r="AL144" s="1">
        <v>1</v>
      </c>
      <c r="AM144" s="1">
        <v>2</v>
      </c>
      <c r="AN144" s="1">
        <v>3</v>
      </c>
      <c r="AO144" s="1">
        <v>1</v>
      </c>
      <c r="AP144" s="1">
        <v>1</v>
      </c>
      <c r="AQ144" s="1">
        <v>2</v>
      </c>
      <c r="AR144" s="1">
        <v>2</v>
      </c>
      <c r="AS144" s="1">
        <v>1</v>
      </c>
      <c r="AT144" s="1">
        <v>1</v>
      </c>
      <c r="AU144" s="4">
        <v>2</v>
      </c>
      <c r="AV144">
        <f t="shared" si="82"/>
        <v>3.4657359027997265</v>
      </c>
      <c r="AW144">
        <f t="shared" si="83"/>
        <v>5.236441962829949</v>
      </c>
      <c r="AX144">
        <f t="shared" si="68"/>
        <v>0.6482073443550963</v>
      </c>
      <c r="AY144">
        <f t="shared" si="69"/>
        <v>0.8522854018982428</v>
      </c>
      <c r="AZ144">
        <f t="shared" si="70"/>
        <v>-0.5108256237659907</v>
      </c>
      <c r="BA144">
        <f t="shared" si="71"/>
        <v>1.7578579175523736</v>
      </c>
      <c r="BB144">
        <f t="shared" si="72"/>
        <v>-1.23367284987518</v>
      </c>
      <c r="BC144">
        <f t="shared" si="73"/>
        <v>3.3214324131932926</v>
      </c>
      <c r="BD144">
        <f t="shared" si="74"/>
        <v>7.216709486709457</v>
      </c>
      <c r="BE144">
        <f t="shared" si="84"/>
        <v>4.113943247154823</v>
      </c>
      <c r="BF144">
        <f t="shared" si="85"/>
        <v>4.318021304697969</v>
      </c>
      <c r="BG144" t="e">
        <f>LN(#REF!)</f>
        <v>#REF!</v>
      </c>
      <c r="BH144">
        <f t="shared" si="75"/>
        <v>1.0986122886681098</v>
      </c>
      <c r="BI144">
        <f t="shared" si="76"/>
        <v>6.214608098422191</v>
      </c>
      <c r="BJ144">
        <f t="shared" si="77"/>
        <v>2.4849066497880004</v>
      </c>
      <c r="BK144">
        <f t="shared" si="78"/>
        <v>2.5416019934645457</v>
      </c>
      <c r="BL144">
        <f t="shared" si="79"/>
        <v>7.170119543449628</v>
      </c>
      <c r="BM144">
        <f t="shared" si="80"/>
        <v>0</v>
      </c>
      <c r="BN144">
        <f t="shared" si="81"/>
        <v>0.6931471805599453</v>
      </c>
    </row>
    <row r="145" spans="1:66" ht="15">
      <c r="A145" t="s">
        <v>163</v>
      </c>
      <c r="B145">
        <v>2.149458185</v>
      </c>
      <c r="C145">
        <v>19.23</v>
      </c>
      <c r="D145" s="9">
        <v>3.9564715596006885</v>
      </c>
      <c r="E145">
        <v>48</v>
      </c>
      <c r="F145">
        <v>74</v>
      </c>
      <c r="G145">
        <v>1.91211</v>
      </c>
      <c r="H145">
        <v>2.345</v>
      </c>
      <c r="I145">
        <v>0.6</v>
      </c>
      <c r="J145">
        <v>5.8</v>
      </c>
      <c r="K145">
        <v>0.291221</v>
      </c>
      <c r="L145">
        <v>27.7</v>
      </c>
      <c r="M145">
        <v>1362</v>
      </c>
      <c r="N145">
        <f t="shared" si="61"/>
        <v>91.78128</v>
      </c>
      <c r="O145">
        <f t="shared" si="62"/>
        <v>112.56</v>
      </c>
      <c r="P145" s="1">
        <v>3</v>
      </c>
      <c r="Q145" s="2">
        <v>2</v>
      </c>
      <c r="R145" s="1">
        <v>500</v>
      </c>
      <c r="S145" s="1">
        <v>12</v>
      </c>
      <c r="T145" s="1">
        <v>12.7</v>
      </c>
      <c r="U145" s="1">
        <v>2</v>
      </c>
      <c r="V145" s="1">
        <v>1300</v>
      </c>
      <c r="W145" s="1">
        <v>1</v>
      </c>
      <c r="X145" s="1">
        <v>1</v>
      </c>
      <c r="Y145" s="1">
        <v>2</v>
      </c>
      <c r="Z145" s="1">
        <v>3</v>
      </c>
      <c r="AA145" s="1">
        <v>1</v>
      </c>
      <c r="AB145" s="1">
        <v>2</v>
      </c>
      <c r="AC145" s="1">
        <v>0</v>
      </c>
      <c r="AD145" s="1">
        <v>2</v>
      </c>
      <c r="AE145" s="1">
        <v>0</v>
      </c>
      <c r="AF145" s="1">
        <v>2</v>
      </c>
      <c r="AG145" s="1">
        <v>3</v>
      </c>
      <c r="AH145" s="1">
        <v>1</v>
      </c>
      <c r="AI145" s="1">
        <v>1</v>
      </c>
      <c r="AJ145" s="1">
        <v>2</v>
      </c>
      <c r="AK145" s="1">
        <v>2</v>
      </c>
      <c r="AL145" s="1">
        <v>1</v>
      </c>
      <c r="AM145" s="1">
        <v>2</v>
      </c>
      <c r="AN145" s="1">
        <v>3</v>
      </c>
      <c r="AO145" s="1">
        <v>1</v>
      </c>
      <c r="AP145" s="1">
        <v>1</v>
      </c>
      <c r="AQ145" s="1">
        <v>2</v>
      </c>
      <c r="AR145" s="1">
        <v>2</v>
      </c>
      <c r="AS145" s="1">
        <v>1</v>
      </c>
      <c r="AT145" s="1">
        <v>1</v>
      </c>
      <c r="AU145" s="4">
        <v>2</v>
      </c>
      <c r="AV145">
        <f t="shared" si="82"/>
        <v>3.871201010907891</v>
      </c>
      <c r="AW145">
        <f t="shared" si="83"/>
        <v>4.30406509320417</v>
      </c>
      <c r="AX145">
        <f t="shared" si="68"/>
        <v>0.6482073443550963</v>
      </c>
      <c r="AY145">
        <f t="shared" si="69"/>
        <v>0.8522854018982428</v>
      </c>
      <c r="AZ145">
        <f t="shared" si="70"/>
        <v>-0.5108256237659907</v>
      </c>
      <c r="BA145">
        <f t="shared" si="71"/>
        <v>1.7578579175523736</v>
      </c>
      <c r="BB145">
        <f t="shared" si="72"/>
        <v>-1.23367284987518</v>
      </c>
      <c r="BC145">
        <f t="shared" si="73"/>
        <v>3.3214324131932926</v>
      </c>
      <c r="BD145">
        <f t="shared" si="74"/>
        <v>7.216709486709457</v>
      </c>
      <c r="BE145">
        <f t="shared" si="84"/>
        <v>4.519408355262987</v>
      </c>
      <c r="BF145">
        <f t="shared" si="85"/>
        <v>4.723486412806134</v>
      </c>
      <c r="BG145" t="e">
        <f>LN(#REF!)</f>
        <v>#REF!</v>
      </c>
      <c r="BH145">
        <f t="shared" si="75"/>
        <v>1.0986122886681098</v>
      </c>
      <c r="BI145">
        <f t="shared" si="76"/>
        <v>6.214608098422191</v>
      </c>
      <c r="BJ145">
        <f t="shared" si="77"/>
        <v>2.4849066497880004</v>
      </c>
      <c r="BK145">
        <f t="shared" si="78"/>
        <v>2.5416019934645457</v>
      </c>
      <c r="BL145">
        <f t="shared" si="79"/>
        <v>7.170119543449628</v>
      </c>
      <c r="BM145">
        <f t="shared" si="80"/>
        <v>0</v>
      </c>
      <c r="BN145">
        <f t="shared" si="81"/>
        <v>0.6931471805599453</v>
      </c>
    </row>
    <row r="146" spans="1:66" ht="15">
      <c r="A146" t="s">
        <v>164</v>
      </c>
      <c r="B146">
        <v>2.436123068</v>
      </c>
      <c r="C146">
        <v>19.23</v>
      </c>
      <c r="D146" s="9">
        <v>3.9564715596006885</v>
      </c>
      <c r="E146">
        <v>44</v>
      </c>
      <c r="F146">
        <v>70</v>
      </c>
      <c r="G146">
        <v>1.91211</v>
      </c>
      <c r="H146">
        <v>2.345</v>
      </c>
      <c r="I146">
        <v>0.6</v>
      </c>
      <c r="J146">
        <v>5.8</v>
      </c>
      <c r="K146">
        <v>0.291221</v>
      </c>
      <c r="L146">
        <v>27.7</v>
      </c>
      <c r="M146">
        <v>1362</v>
      </c>
      <c r="N146">
        <f t="shared" si="61"/>
        <v>84.13284</v>
      </c>
      <c r="O146">
        <f t="shared" si="62"/>
        <v>103.18</v>
      </c>
      <c r="P146" s="1">
        <v>3</v>
      </c>
      <c r="Q146" s="2">
        <v>2</v>
      </c>
      <c r="R146" s="1">
        <v>500</v>
      </c>
      <c r="S146" s="1">
        <v>12</v>
      </c>
      <c r="T146" s="1">
        <v>12.7</v>
      </c>
      <c r="U146" s="1">
        <v>2</v>
      </c>
      <c r="V146" s="1">
        <v>1300</v>
      </c>
      <c r="W146" s="1">
        <v>1</v>
      </c>
      <c r="X146" s="1">
        <v>1</v>
      </c>
      <c r="Y146" s="1">
        <v>2</v>
      </c>
      <c r="Z146" s="1">
        <v>3</v>
      </c>
      <c r="AA146" s="1">
        <v>1</v>
      </c>
      <c r="AB146" s="1">
        <v>2</v>
      </c>
      <c r="AC146" s="1">
        <v>0</v>
      </c>
      <c r="AD146" s="1">
        <v>2</v>
      </c>
      <c r="AE146" s="1">
        <v>0</v>
      </c>
      <c r="AF146" s="1">
        <v>2</v>
      </c>
      <c r="AG146" s="1">
        <v>3</v>
      </c>
      <c r="AH146" s="1">
        <v>1</v>
      </c>
      <c r="AI146" s="1">
        <v>1</v>
      </c>
      <c r="AJ146" s="1">
        <v>2</v>
      </c>
      <c r="AK146" s="1">
        <v>2</v>
      </c>
      <c r="AL146" s="1">
        <v>1</v>
      </c>
      <c r="AM146" s="1">
        <v>2</v>
      </c>
      <c r="AN146" s="1">
        <v>3</v>
      </c>
      <c r="AO146" s="1">
        <v>1</v>
      </c>
      <c r="AP146" s="1">
        <v>1</v>
      </c>
      <c r="AQ146" s="1">
        <v>2</v>
      </c>
      <c r="AR146" s="1">
        <v>2</v>
      </c>
      <c r="AS146" s="1">
        <v>1</v>
      </c>
      <c r="AT146" s="1">
        <v>1</v>
      </c>
      <c r="AU146" s="4">
        <v>2</v>
      </c>
      <c r="AV146">
        <f t="shared" si="82"/>
        <v>3.784189633918261</v>
      </c>
      <c r="AW146">
        <f t="shared" si="83"/>
        <v>4.248495242049359</v>
      </c>
      <c r="AX146">
        <f t="shared" si="68"/>
        <v>0.6482073443550963</v>
      </c>
      <c r="AY146">
        <f t="shared" si="69"/>
        <v>0.8522854018982428</v>
      </c>
      <c r="AZ146">
        <f t="shared" si="70"/>
        <v>-0.5108256237659907</v>
      </c>
      <c r="BA146">
        <f t="shared" si="71"/>
        <v>1.7578579175523736</v>
      </c>
      <c r="BB146">
        <f t="shared" si="72"/>
        <v>-1.23367284987518</v>
      </c>
      <c r="BC146">
        <f t="shared" si="73"/>
        <v>3.3214324131932926</v>
      </c>
      <c r="BD146">
        <f t="shared" si="74"/>
        <v>7.216709486709457</v>
      </c>
      <c r="BE146">
        <f t="shared" si="84"/>
        <v>4.432396978273357</v>
      </c>
      <c r="BF146">
        <f t="shared" si="85"/>
        <v>4.636475035816504</v>
      </c>
      <c r="BG146" t="e">
        <f>LN(#REF!)</f>
        <v>#REF!</v>
      </c>
      <c r="BH146">
        <f t="shared" si="75"/>
        <v>1.0986122886681098</v>
      </c>
      <c r="BI146">
        <f t="shared" si="76"/>
        <v>6.214608098422191</v>
      </c>
      <c r="BJ146">
        <f t="shared" si="77"/>
        <v>2.4849066497880004</v>
      </c>
      <c r="BK146">
        <f t="shared" si="78"/>
        <v>2.5416019934645457</v>
      </c>
      <c r="BL146">
        <f t="shared" si="79"/>
        <v>7.170119543449628</v>
      </c>
      <c r="BM146">
        <f t="shared" si="80"/>
        <v>0</v>
      </c>
      <c r="BN146">
        <f t="shared" si="81"/>
        <v>0.6931471805599453</v>
      </c>
    </row>
    <row r="147" spans="1:66" ht="15">
      <c r="A147" t="s">
        <v>165</v>
      </c>
      <c r="B147">
        <v>1.751073265</v>
      </c>
      <c r="C147">
        <v>19.23</v>
      </c>
      <c r="D147" s="9">
        <v>3.9564715596006885</v>
      </c>
      <c r="E147">
        <v>67</v>
      </c>
      <c r="F147">
        <v>28</v>
      </c>
      <c r="G147">
        <v>1.91211</v>
      </c>
      <c r="H147">
        <v>2.345</v>
      </c>
      <c r="I147">
        <v>0.6</v>
      </c>
      <c r="J147">
        <v>5.8</v>
      </c>
      <c r="K147">
        <v>0.291221</v>
      </c>
      <c r="L147">
        <v>27.7</v>
      </c>
      <c r="M147">
        <v>1362</v>
      </c>
      <c r="N147">
        <f t="shared" si="61"/>
        <v>128.11137</v>
      </c>
      <c r="O147">
        <f t="shared" si="62"/>
        <v>157.115</v>
      </c>
      <c r="P147" s="1">
        <v>3</v>
      </c>
      <c r="Q147" s="2">
        <v>2</v>
      </c>
      <c r="R147" s="1">
        <v>500</v>
      </c>
      <c r="S147" s="1">
        <v>12</v>
      </c>
      <c r="T147" s="1">
        <v>12.7</v>
      </c>
      <c r="U147" s="1">
        <v>2</v>
      </c>
      <c r="V147" s="1">
        <v>1300</v>
      </c>
      <c r="W147" s="1">
        <v>1</v>
      </c>
      <c r="X147" s="1">
        <v>1</v>
      </c>
      <c r="Y147" s="1">
        <v>2</v>
      </c>
      <c r="Z147" s="1">
        <v>3</v>
      </c>
      <c r="AA147" s="1">
        <v>1</v>
      </c>
      <c r="AB147" s="1">
        <v>2</v>
      </c>
      <c r="AC147" s="1">
        <v>0</v>
      </c>
      <c r="AD147" s="1">
        <v>2</v>
      </c>
      <c r="AE147" s="1">
        <v>0</v>
      </c>
      <c r="AF147" s="1">
        <v>2</v>
      </c>
      <c r="AG147" s="1">
        <v>3</v>
      </c>
      <c r="AH147" s="1">
        <v>1</v>
      </c>
      <c r="AI147" s="1">
        <v>1</v>
      </c>
      <c r="AJ147" s="1">
        <v>2</v>
      </c>
      <c r="AK147" s="1">
        <v>2</v>
      </c>
      <c r="AL147" s="1">
        <v>1</v>
      </c>
      <c r="AM147" s="1">
        <v>2</v>
      </c>
      <c r="AN147" s="1">
        <v>3</v>
      </c>
      <c r="AO147" s="1">
        <v>1</v>
      </c>
      <c r="AP147" s="1">
        <v>1</v>
      </c>
      <c r="AQ147" s="1">
        <v>2</v>
      </c>
      <c r="AR147" s="1">
        <v>2</v>
      </c>
      <c r="AS147" s="1">
        <v>1</v>
      </c>
      <c r="AT147" s="1">
        <v>1</v>
      </c>
      <c r="AU147" s="4">
        <v>2</v>
      </c>
      <c r="AV147">
        <f t="shared" si="82"/>
        <v>4.204692619390966</v>
      </c>
      <c r="AW147">
        <f t="shared" si="83"/>
        <v>3.332204510175204</v>
      </c>
      <c r="AX147">
        <f t="shared" si="68"/>
        <v>0.6482073443550963</v>
      </c>
      <c r="AY147">
        <f t="shared" si="69"/>
        <v>0.8522854018982428</v>
      </c>
      <c r="AZ147">
        <f t="shared" si="70"/>
        <v>-0.5108256237659907</v>
      </c>
      <c r="BA147">
        <f t="shared" si="71"/>
        <v>1.7578579175523736</v>
      </c>
      <c r="BB147">
        <f t="shared" si="72"/>
        <v>-1.23367284987518</v>
      </c>
      <c r="BC147">
        <f t="shared" si="73"/>
        <v>3.3214324131932926</v>
      </c>
      <c r="BD147">
        <f t="shared" si="74"/>
        <v>7.216709486709457</v>
      </c>
      <c r="BE147">
        <f t="shared" si="84"/>
        <v>4.852899963746062</v>
      </c>
      <c r="BF147">
        <f t="shared" si="85"/>
        <v>5.056978021289209</v>
      </c>
      <c r="BG147" t="e">
        <f>LN(#REF!)</f>
        <v>#REF!</v>
      </c>
      <c r="BH147">
        <f t="shared" si="75"/>
        <v>1.0986122886681098</v>
      </c>
      <c r="BI147">
        <f t="shared" si="76"/>
        <v>6.214608098422191</v>
      </c>
      <c r="BJ147">
        <f t="shared" si="77"/>
        <v>2.4849066497880004</v>
      </c>
      <c r="BK147">
        <f t="shared" si="78"/>
        <v>2.5416019934645457</v>
      </c>
      <c r="BL147">
        <f t="shared" si="79"/>
        <v>7.170119543449628</v>
      </c>
      <c r="BM147">
        <f t="shared" si="80"/>
        <v>0</v>
      </c>
      <c r="BN147">
        <f t="shared" si="81"/>
        <v>0.6931471805599453</v>
      </c>
    </row>
    <row r="148" spans="1:66" ht="15">
      <c r="A148" t="s">
        <v>166</v>
      </c>
      <c r="B148">
        <v>1.925911148</v>
      </c>
      <c r="C148">
        <v>19.23</v>
      </c>
      <c r="D148" s="9">
        <v>3.9564715596006885</v>
      </c>
      <c r="E148">
        <v>14</v>
      </c>
      <c r="F148">
        <v>36</v>
      </c>
      <c r="G148">
        <v>1.91211</v>
      </c>
      <c r="H148">
        <v>2.345</v>
      </c>
      <c r="I148">
        <v>0.6</v>
      </c>
      <c r="J148">
        <v>5.8</v>
      </c>
      <c r="K148">
        <v>0.291221</v>
      </c>
      <c r="L148">
        <v>27.7</v>
      </c>
      <c r="M148">
        <v>1362</v>
      </c>
      <c r="N148">
        <f t="shared" si="61"/>
        <v>26.76954</v>
      </c>
      <c r="O148">
        <f t="shared" si="62"/>
        <v>32.830000000000005</v>
      </c>
      <c r="P148" s="1">
        <v>3</v>
      </c>
      <c r="Q148" s="2">
        <v>2</v>
      </c>
      <c r="R148" s="1">
        <v>500</v>
      </c>
      <c r="S148" s="1">
        <v>12</v>
      </c>
      <c r="T148" s="1">
        <v>12.7</v>
      </c>
      <c r="U148" s="1">
        <v>2</v>
      </c>
      <c r="V148" s="1">
        <v>1300</v>
      </c>
      <c r="W148" s="1">
        <v>1</v>
      </c>
      <c r="X148" s="1">
        <v>1</v>
      </c>
      <c r="Y148" s="1">
        <v>2</v>
      </c>
      <c r="Z148" s="1">
        <v>3</v>
      </c>
      <c r="AA148" s="1">
        <v>1</v>
      </c>
      <c r="AB148" s="1">
        <v>2</v>
      </c>
      <c r="AC148" s="1">
        <v>0</v>
      </c>
      <c r="AD148" s="1">
        <v>2</v>
      </c>
      <c r="AE148" s="1">
        <v>0</v>
      </c>
      <c r="AF148" s="1">
        <v>2</v>
      </c>
      <c r="AG148" s="1">
        <v>3</v>
      </c>
      <c r="AH148" s="1">
        <v>1</v>
      </c>
      <c r="AI148" s="1">
        <v>1</v>
      </c>
      <c r="AJ148" s="1">
        <v>2</v>
      </c>
      <c r="AK148" s="1">
        <v>2</v>
      </c>
      <c r="AL148" s="1">
        <v>1</v>
      </c>
      <c r="AM148" s="1">
        <v>2</v>
      </c>
      <c r="AN148" s="1">
        <v>3</v>
      </c>
      <c r="AO148" s="1">
        <v>1</v>
      </c>
      <c r="AP148" s="1">
        <v>1</v>
      </c>
      <c r="AQ148" s="1">
        <v>2</v>
      </c>
      <c r="AR148" s="1">
        <v>2</v>
      </c>
      <c r="AS148" s="1">
        <v>1</v>
      </c>
      <c r="AT148" s="1">
        <v>1</v>
      </c>
      <c r="AU148" s="4">
        <v>2</v>
      </c>
      <c r="AV148">
        <f t="shared" si="82"/>
        <v>2.6390573296152584</v>
      </c>
      <c r="AW148">
        <f t="shared" si="83"/>
        <v>3.58351893845611</v>
      </c>
      <c r="AX148">
        <f t="shared" si="68"/>
        <v>0.6482073443550963</v>
      </c>
      <c r="AY148">
        <f t="shared" si="69"/>
        <v>0.8522854018982428</v>
      </c>
      <c r="AZ148">
        <f t="shared" si="70"/>
        <v>-0.5108256237659907</v>
      </c>
      <c r="BA148">
        <f t="shared" si="71"/>
        <v>1.7578579175523736</v>
      </c>
      <c r="BB148">
        <f t="shared" si="72"/>
        <v>-1.23367284987518</v>
      </c>
      <c r="BC148">
        <f t="shared" si="73"/>
        <v>3.3214324131932926</v>
      </c>
      <c r="BD148">
        <f t="shared" si="74"/>
        <v>7.216709486709457</v>
      </c>
      <c r="BE148">
        <f t="shared" si="84"/>
        <v>3.287264673970355</v>
      </c>
      <c r="BF148">
        <f t="shared" si="85"/>
        <v>3.4913427315135013</v>
      </c>
      <c r="BG148" t="e">
        <f>LN(#REF!)</f>
        <v>#REF!</v>
      </c>
      <c r="BH148">
        <f t="shared" si="75"/>
        <v>1.0986122886681098</v>
      </c>
      <c r="BI148">
        <f t="shared" si="76"/>
        <v>6.214608098422191</v>
      </c>
      <c r="BJ148">
        <f t="shared" si="77"/>
        <v>2.4849066497880004</v>
      </c>
      <c r="BK148">
        <f t="shared" si="78"/>
        <v>2.5416019934645457</v>
      </c>
      <c r="BL148">
        <f t="shared" si="79"/>
        <v>7.170119543449628</v>
      </c>
      <c r="BM148">
        <f t="shared" si="80"/>
        <v>0</v>
      </c>
      <c r="BN148">
        <f t="shared" si="81"/>
        <v>0.6931471805599453</v>
      </c>
    </row>
    <row r="149" spans="1:66" ht="15">
      <c r="A149" t="s">
        <v>167</v>
      </c>
      <c r="B149">
        <v>1.167743055</v>
      </c>
      <c r="C149">
        <v>19.23</v>
      </c>
      <c r="D149" s="9">
        <v>3.9564715596006885</v>
      </c>
      <c r="E149">
        <v>44</v>
      </c>
      <c r="F149">
        <v>42</v>
      </c>
      <c r="G149">
        <v>1.91211</v>
      </c>
      <c r="H149">
        <v>2.345</v>
      </c>
      <c r="I149">
        <v>0.6</v>
      </c>
      <c r="J149">
        <v>5.8</v>
      </c>
      <c r="K149">
        <v>0.291221</v>
      </c>
      <c r="L149">
        <v>27.7</v>
      </c>
      <c r="M149">
        <v>1362</v>
      </c>
      <c r="N149">
        <f t="shared" si="61"/>
        <v>84.13284</v>
      </c>
      <c r="O149">
        <f t="shared" si="62"/>
        <v>103.18</v>
      </c>
      <c r="P149" s="1">
        <v>3</v>
      </c>
      <c r="Q149" s="2">
        <v>2</v>
      </c>
      <c r="R149" s="1">
        <v>500</v>
      </c>
      <c r="S149" s="1">
        <v>12</v>
      </c>
      <c r="T149" s="1">
        <v>12.7</v>
      </c>
      <c r="U149" s="1">
        <v>2</v>
      </c>
      <c r="V149" s="1">
        <v>1300</v>
      </c>
      <c r="W149" s="1">
        <v>1</v>
      </c>
      <c r="X149" s="1">
        <v>1</v>
      </c>
      <c r="Y149" s="1">
        <v>2</v>
      </c>
      <c r="Z149" s="1">
        <v>3</v>
      </c>
      <c r="AA149" s="1">
        <v>1</v>
      </c>
      <c r="AB149" s="1">
        <v>2</v>
      </c>
      <c r="AC149" s="1">
        <v>0</v>
      </c>
      <c r="AD149" s="1">
        <v>2</v>
      </c>
      <c r="AE149" s="1">
        <v>0</v>
      </c>
      <c r="AF149" s="1">
        <v>2</v>
      </c>
      <c r="AG149" s="1">
        <v>3</v>
      </c>
      <c r="AH149" s="1">
        <v>1</v>
      </c>
      <c r="AI149" s="1">
        <v>1</v>
      </c>
      <c r="AJ149" s="1">
        <v>2</v>
      </c>
      <c r="AK149" s="1">
        <v>2</v>
      </c>
      <c r="AL149" s="1">
        <v>1</v>
      </c>
      <c r="AM149" s="1">
        <v>2</v>
      </c>
      <c r="AN149" s="1">
        <v>3</v>
      </c>
      <c r="AO149" s="1">
        <v>1</v>
      </c>
      <c r="AP149" s="1">
        <v>1</v>
      </c>
      <c r="AQ149" s="1">
        <v>2</v>
      </c>
      <c r="AR149" s="1">
        <v>2</v>
      </c>
      <c r="AS149" s="1">
        <v>1</v>
      </c>
      <c r="AT149" s="1">
        <v>1</v>
      </c>
      <c r="AU149" s="4">
        <v>2</v>
      </c>
      <c r="AV149">
        <f t="shared" si="82"/>
        <v>3.784189633918261</v>
      </c>
      <c r="AW149">
        <f t="shared" si="83"/>
        <v>3.7376696182833684</v>
      </c>
      <c r="AX149">
        <f t="shared" si="68"/>
        <v>0.6482073443550963</v>
      </c>
      <c r="AY149">
        <f t="shared" si="69"/>
        <v>0.8522854018982428</v>
      </c>
      <c r="AZ149">
        <f t="shared" si="70"/>
        <v>-0.5108256237659907</v>
      </c>
      <c r="BA149">
        <f t="shared" si="71"/>
        <v>1.7578579175523736</v>
      </c>
      <c r="BB149">
        <f t="shared" si="72"/>
        <v>-1.23367284987518</v>
      </c>
      <c r="BC149">
        <f t="shared" si="73"/>
        <v>3.3214324131932926</v>
      </c>
      <c r="BD149">
        <f t="shared" si="74"/>
        <v>7.216709486709457</v>
      </c>
      <c r="BE149">
        <f t="shared" si="84"/>
        <v>4.432396978273357</v>
      </c>
      <c r="BF149">
        <f t="shared" si="85"/>
        <v>4.636475035816504</v>
      </c>
      <c r="BG149" t="e">
        <f>LN(#REF!)</f>
        <v>#REF!</v>
      </c>
      <c r="BH149">
        <f t="shared" si="75"/>
        <v>1.0986122886681098</v>
      </c>
      <c r="BI149">
        <f t="shared" si="76"/>
        <v>6.214608098422191</v>
      </c>
      <c r="BJ149">
        <f t="shared" si="77"/>
        <v>2.4849066497880004</v>
      </c>
      <c r="BK149">
        <f t="shared" si="78"/>
        <v>2.5416019934645457</v>
      </c>
      <c r="BL149">
        <f t="shared" si="79"/>
        <v>7.170119543449628</v>
      </c>
      <c r="BM149">
        <f t="shared" si="80"/>
        <v>0</v>
      </c>
      <c r="BN149">
        <f t="shared" si="81"/>
        <v>0.6931471805599453</v>
      </c>
    </row>
    <row r="150" spans="1:66" ht="15">
      <c r="A150" t="s">
        <v>168</v>
      </c>
      <c r="B150">
        <v>1.243270899</v>
      </c>
      <c r="C150">
        <v>19.23</v>
      </c>
      <c r="D150" s="9">
        <v>3.9564715596006885</v>
      </c>
      <c r="E150">
        <v>89</v>
      </c>
      <c r="F150">
        <v>53</v>
      </c>
      <c r="G150">
        <v>1.91211</v>
      </c>
      <c r="H150">
        <v>2.345</v>
      </c>
      <c r="I150">
        <v>0.6</v>
      </c>
      <c r="J150">
        <v>5.8</v>
      </c>
      <c r="K150">
        <v>0.291221</v>
      </c>
      <c r="L150">
        <v>27.7</v>
      </c>
      <c r="M150">
        <v>1362</v>
      </c>
      <c r="N150">
        <f t="shared" si="61"/>
        <v>170.17779</v>
      </c>
      <c r="O150">
        <f t="shared" si="62"/>
        <v>208.705</v>
      </c>
      <c r="P150" s="1">
        <v>3</v>
      </c>
      <c r="Q150" s="2">
        <v>2</v>
      </c>
      <c r="R150" s="1">
        <v>500</v>
      </c>
      <c r="S150" s="1">
        <v>12</v>
      </c>
      <c r="T150" s="1">
        <v>12.7</v>
      </c>
      <c r="U150" s="1">
        <v>2</v>
      </c>
      <c r="V150" s="1">
        <v>1300</v>
      </c>
      <c r="W150" s="1">
        <v>1</v>
      </c>
      <c r="X150" s="1">
        <v>1</v>
      </c>
      <c r="Y150" s="1">
        <v>2</v>
      </c>
      <c r="Z150" s="1">
        <v>3</v>
      </c>
      <c r="AA150" s="1">
        <v>1</v>
      </c>
      <c r="AB150" s="1">
        <v>2</v>
      </c>
      <c r="AC150" s="1">
        <v>0</v>
      </c>
      <c r="AD150" s="1">
        <v>2</v>
      </c>
      <c r="AE150" s="1">
        <v>0</v>
      </c>
      <c r="AF150" s="1">
        <v>2</v>
      </c>
      <c r="AG150" s="1">
        <v>3</v>
      </c>
      <c r="AH150" s="1">
        <v>1</v>
      </c>
      <c r="AI150" s="1">
        <v>1</v>
      </c>
      <c r="AJ150" s="1">
        <v>2</v>
      </c>
      <c r="AK150" s="1">
        <v>2</v>
      </c>
      <c r="AL150" s="1">
        <v>1</v>
      </c>
      <c r="AM150" s="1">
        <v>2</v>
      </c>
      <c r="AN150" s="1">
        <v>3</v>
      </c>
      <c r="AO150" s="1">
        <v>1</v>
      </c>
      <c r="AP150" s="1">
        <v>1</v>
      </c>
      <c r="AQ150" s="1">
        <v>2</v>
      </c>
      <c r="AR150" s="1">
        <v>2</v>
      </c>
      <c r="AS150" s="1">
        <v>1</v>
      </c>
      <c r="AT150" s="1">
        <v>1</v>
      </c>
      <c r="AU150" s="4">
        <v>2</v>
      </c>
      <c r="AV150">
        <f t="shared" si="82"/>
        <v>4.48863636973214</v>
      </c>
      <c r="AW150">
        <f t="shared" si="83"/>
        <v>3.970291913552122</v>
      </c>
      <c r="AX150">
        <f t="shared" si="68"/>
        <v>0.6482073443550963</v>
      </c>
      <c r="AY150">
        <f t="shared" si="69"/>
        <v>0.8522854018982428</v>
      </c>
      <c r="AZ150">
        <f t="shared" si="70"/>
        <v>-0.5108256237659907</v>
      </c>
      <c r="BA150">
        <f t="shared" si="71"/>
        <v>1.7578579175523736</v>
      </c>
      <c r="BB150">
        <f t="shared" si="72"/>
        <v>-1.23367284987518</v>
      </c>
      <c r="BC150">
        <f t="shared" si="73"/>
        <v>3.3214324131932926</v>
      </c>
      <c r="BD150">
        <f t="shared" si="74"/>
        <v>7.216709486709457</v>
      </c>
      <c r="BE150">
        <f t="shared" si="84"/>
        <v>5.136843714087236</v>
      </c>
      <c r="BF150">
        <f t="shared" si="85"/>
        <v>5.3409217716303825</v>
      </c>
      <c r="BG150" t="e">
        <f>LN(#REF!)</f>
        <v>#REF!</v>
      </c>
      <c r="BH150">
        <f t="shared" si="75"/>
        <v>1.0986122886681098</v>
      </c>
      <c r="BI150">
        <f t="shared" si="76"/>
        <v>6.214608098422191</v>
      </c>
      <c r="BJ150">
        <f t="shared" si="77"/>
        <v>2.4849066497880004</v>
      </c>
      <c r="BK150">
        <f t="shared" si="78"/>
        <v>2.5416019934645457</v>
      </c>
      <c r="BL150">
        <f t="shared" si="79"/>
        <v>7.170119543449628</v>
      </c>
      <c r="BM150">
        <f t="shared" si="80"/>
        <v>0</v>
      </c>
      <c r="BN150">
        <f t="shared" si="81"/>
        <v>0.6931471805599453</v>
      </c>
    </row>
    <row r="151" spans="1:66" ht="15">
      <c r="A151" t="s">
        <v>169</v>
      </c>
      <c r="B151">
        <v>1.252724333</v>
      </c>
      <c r="C151">
        <v>19.23</v>
      </c>
      <c r="D151" s="9">
        <v>3.9564715596006885</v>
      </c>
      <c r="E151">
        <v>108</v>
      </c>
      <c r="F151">
        <v>33</v>
      </c>
      <c r="G151">
        <v>1.91211</v>
      </c>
      <c r="H151">
        <v>2.345</v>
      </c>
      <c r="I151">
        <v>0.6</v>
      </c>
      <c r="J151">
        <v>5.8</v>
      </c>
      <c r="K151">
        <v>0.291221</v>
      </c>
      <c r="L151">
        <v>27.7</v>
      </c>
      <c r="M151">
        <v>1362</v>
      </c>
      <c r="N151">
        <f t="shared" si="61"/>
        <v>206.50788</v>
      </c>
      <c r="O151">
        <f t="shared" si="62"/>
        <v>253.26000000000002</v>
      </c>
      <c r="P151" s="1">
        <v>3</v>
      </c>
      <c r="Q151" s="2">
        <v>2</v>
      </c>
      <c r="R151" s="1">
        <v>500</v>
      </c>
      <c r="S151" s="1">
        <v>12</v>
      </c>
      <c r="T151" s="1">
        <v>12.7</v>
      </c>
      <c r="U151" s="1">
        <v>2</v>
      </c>
      <c r="V151" s="1">
        <v>1300</v>
      </c>
      <c r="W151" s="1">
        <v>1</v>
      </c>
      <c r="X151" s="1">
        <v>1</v>
      </c>
      <c r="Y151" s="1">
        <v>2</v>
      </c>
      <c r="Z151" s="1">
        <v>3</v>
      </c>
      <c r="AA151" s="1">
        <v>1</v>
      </c>
      <c r="AB151" s="1">
        <v>2</v>
      </c>
      <c r="AC151" s="1">
        <v>0</v>
      </c>
      <c r="AD151" s="1">
        <v>2</v>
      </c>
      <c r="AE151" s="1">
        <v>0</v>
      </c>
      <c r="AF151" s="1">
        <v>2</v>
      </c>
      <c r="AG151" s="1">
        <v>3</v>
      </c>
      <c r="AH151" s="1">
        <v>1</v>
      </c>
      <c r="AI151" s="1">
        <v>1</v>
      </c>
      <c r="AJ151" s="1">
        <v>2</v>
      </c>
      <c r="AK151" s="1">
        <v>2</v>
      </c>
      <c r="AL151" s="1">
        <v>1</v>
      </c>
      <c r="AM151" s="1">
        <v>2</v>
      </c>
      <c r="AN151" s="1">
        <v>3</v>
      </c>
      <c r="AO151" s="1">
        <v>1</v>
      </c>
      <c r="AP151" s="1">
        <v>1</v>
      </c>
      <c r="AQ151" s="1">
        <v>2</v>
      </c>
      <c r="AR151" s="1">
        <v>2</v>
      </c>
      <c r="AS151" s="1">
        <v>1</v>
      </c>
      <c r="AT151" s="1">
        <v>1</v>
      </c>
      <c r="AU151" s="4">
        <v>2</v>
      </c>
      <c r="AV151">
        <f t="shared" si="82"/>
        <v>4.68213122712422</v>
      </c>
      <c r="AW151">
        <f t="shared" si="83"/>
        <v>3.4965075614664802</v>
      </c>
      <c r="AX151">
        <f t="shared" si="68"/>
        <v>0.6482073443550963</v>
      </c>
      <c r="AY151">
        <f t="shared" si="69"/>
        <v>0.8522854018982428</v>
      </c>
      <c r="AZ151">
        <f t="shared" si="70"/>
        <v>-0.5108256237659907</v>
      </c>
      <c r="BA151">
        <f t="shared" si="71"/>
        <v>1.7578579175523736</v>
      </c>
      <c r="BB151">
        <f t="shared" si="72"/>
        <v>-1.23367284987518</v>
      </c>
      <c r="BC151">
        <f t="shared" si="73"/>
        <v>3.3214324131932926</v>
      </c>
      <c r="BD151">
        <f t="shared" si="74"/>
        <v>7.216709486709457</v>
      </c>
      <c r="BE151">
        <f t="shared" si="84"/>
        <v>5.330338571479316</v>
      </c>
      <c r="BF151">
        <f t="shared" si="85"/>
        <v>5.534416629022463</v>
      </c>
      <c r="BG151" t="e">
        <f>LN(#REF!)</f>
        <v>#REF!</v>
      </c>
      <c r="BH151">
        <f t="shared" si="75"/>
        <v>1.0986122886681098</v>
      </c>
      <c r="BI151">
        <f t="shared" si="76"/>
        <v>6.214608098422191</v>
      </c>
      <c r="BJ151">
        <f t="shared" si="77"/>
        <v>2.4849066497880004</v>
      </c>
      <c r="BK151">
        <f t="shared" si="78"/>
        <v>2.5416019934645457</v>
      </c>
      <c r="BL151">
        <f t="shared" si="79"/>
        <v>7.170119543449628</v>
      </c>
      <c r="BM151">
        <f t="shared" si="80"/>
        <v>0</v>
      </c>
      <c r="BN151">
        <f t="shared" si="81"/>
        <v>0.6931471805599453</v>
      </c>
    </row>
    <row r="152" spans="1:66" ht="15">
      <c r="A152" t="s">
        <v>170</v>
      </c>
      <c r="B152">
        <v>1.990051425</v>
      </c>
      <c r="C152">
        <v>19.23</v>
      </c>
      <c r="D152" s="9">
        <v>3.9564715596006885</v>
      </c>
      <c r="E152">
        <v>6</v>
      </c>
      <c r="F152">
        <v>38</v>
      </c>
      <c r="G152">
        <v>1.91211</v>
      </c>
      <c r="H152">
        <v>2.345</v>
      </c>
      <c r="I152">
        <v>0.6</v>
      </c>
      <c r="J152">
        <v>5.8</v>
      </c>
      <c r="K152">
        <v>0.291221</v>
      </c>
      <c r="L152">
        <v>27.7</v>
      </c>
      <c r="M152">
        <v>1362</v>
      </c>
      <c r="N152">
        <f t="shared" si="61"/>
        <v>11.47266</v>
      </c>
      <c r="O152">
        <f t="shared" si="62"/>
        <v>14.07</v>
      </c>
      <c r="P152" s="1">
        <v>3</v>
      </c>
      <c r="Q152" s="2">
        <v>2</v>
      </c>
      <c r="R152" s="1">
        <v>500</v>
      </c>
      <c r="S152" s="1">
        <v>12</v>
      </c>
      <c r="T152" s="1">
        <v>12.7</v>
      </c>
      <c r="U152" s="1">
        <v>2</v>
      </c>
      <c r="V152" s="1">
        <v>1300</v>
      </c>
      <c r="W152" s="1">
        <v>1</v>
      </c>
      <c r="X152" s="1">
        <v>1</v>
      </c>
      <c r="Y152" s="1">
        <v>2</v>
      </c>
      <c r="Z152" s="1">
        <v>3</v>
      </c>
      <c r="AA152" s="1">
        <v>1</v>
      </c>
      <c r="AB152" s="1">
        <v>2</v>
      </c>
      <c r="AC152" s="1">
        <v>0</v>
      </c>
      <c r="AD152" s="1">
        <v>2</v>
      </c>
      <c r="AE152" s="1">
        <v>0</v>
      </c>
      <c r="AF152" s="1">
        <v>2</v>
      </c>
      <c r="AG152" s="1">
        <v>3</v>
      </c>
      <c r="AH152" s="1">
        <v>1</v>
      </c>
      <c r="AI152" s="1">
        <v>1</v>
      </c>
      <c r="AJ152" s="1">
        <v>2</v>
      </c>
      <c r="AK152" s="1">
        <v>2</v>
      </c>
      <c r="AL152" s="1">
        <v>1</v>
      </c>
      <c r="AM152" s="1">
        <v>2</v>
      </c>
      <c r="AN152" s="1">
        <v>3</v>
      </c>
      <c r="AO152" s="1">
        <v>1</v>
      </c>
      <c r="AP152" s="1">
        <v>1</v>
      </c>
      <c r="AQ152" s="1">
        <v>2</v>
      </c>
      <c r="AR152" s="1">
        <v>2</v>
      </c>
      <c r="AS152" s="1">
        <v>1</v>
      </c>
      <c r="AT152" s="1">
        <v>1</v>
      </c>
      <c r="AU152" s="4">
        <v>2</v>
      </c>
      <c r="AV152">
        <f t="shared" si="82"/>
        <v>1.791759469228055</v>
      </c>
      <c r="AW152">
        <f t="shared" si="83"/>
        <v>3.6375861597263857</v>
      </c>
      <c r="AX152">
        <f t="shared" si="68"/>
        <v>0.6482073443550963</v>
      </c>
      <c r="AY152">
        <f t="shared" si="69"/>
        <v>0.8522854018982428</v>
      </c>
      <c r="AZ152">
        <f t="shared" si="70"/>
        <v>-0.5108256237659907</v>
      </c>
      <c r="BA152">
        <f t="shared" si="71"/>
        <v>1.7578579175523736</v>
      </c>
      <c r="BB152">
        <f t="shared" si="72"/>
        <v>-1.23367284987518</v>
      </c>
      <c r="BC152">
        <f t="shared" si="73"/>
        <v>3.3214324131932926</v>
      </c>
      <c r="BD152">
        <f t="shared" si="74"/>
        <v>7.216709486709457</v>
      </c>
      <c r="BE152">
        <f t="shared" si="84"/>
        <v>2.439966813583151</v>
      </c>
      <c r="BF152">
        <f t="shared" si="85"/>
        <v>2.644044871126298</v>
      </c>
      <c r="BG152" t="e">
        <f>LN(#REF!)</f>
        <v>#REF!</v>
      </c>
      <c r="BH152">
        <f t="shared" si="75"/>
        <v>1.0986122886681098</v>
      </c>
      <c r="BI152">
        <f t="shared" si="76"/>
        <v>6.214608098422191</v>
      </c>
      <c r="BJ152">
        <f t="shared" si="77"/>
        <v>2.4849066497880004</v>
      </c>
      <c r="BK152">
        <f t="shared" si="78"/>
        <v>2.5416019934645457</v>
      </c>
      <c r="BL152">
        <f t="shared" si="79"/>
        <v>7.170119543449628</v>
      </c>
      <c r="BM152">
        <f t="shared" si="80"/>
        <v>0</v>
      </c>
      <c r="BN152">
        <f t="shared" si="81"/>
        <v>0.6931471805599453</v>
      </c>
    </row>
    <row r="153" spans="1:66" ht="15">
      <c r="A153" t="s">
        <v>171</v>
      </c>
      <c r="B153">
        <v>1.466826553</v>
      </c>
      <c r="C153">
        <v>19.23</v>
      </c>
      <c r="D153" s="9">
        <v>3.9564715596006885</v>
      </c>
      <c r="E153">
        <v>10</v>
      </c>
      <c r="F153">
        <v>61</v>
      </c>
      <c r="G153">
        <v>1.91211</v>
      </c>
      <c r="H153">
        <v>2.345</v>
      </c>
      <c r="I153">
        <v>0.6</v>
      </c>
      <c r="J153">
        <v>5.8</v>
      </c>
      <c r="K153">
        <v>0.291221</v>
      </c>
      <c r="L153">
        <v>27.7</v>
      </c>
      <c r="M153">
        <v>1362</v>
      </c>
      <c r="N153">
        <f t="shared" si="61"/>
        <v>19.1211</v>
      </c>
      <c r="O153">
        <f t="shared" si="62"/>
        <v>23.450000000000003</v>
      </c>
      <c r="P153" s="1">
        <v>3</v>
      </c>
      <c r="Q153" s="2">
        <v>2</v>
      </c>
      <c r="R153" s="1">
        <v>500</v>
      </c>
      <c r="S153" s="1">
        <v>12</v>
      </c>
      <c r="T153" s="1">
        <v>12.7</v>
      </c>
      <c r="U153" s="1">
        <v>2</v>
      </c>
      <c r="V153" s="1">
        <v>1300</v>
      </c>
      <c r="W153" s="1">
        <v>1</v>
      </c>
      <c r="X153" s="1">
        <v>1</v>
      </c>
      <c r="Y153" s="1">
        <v>2</v>
      </c>
      <c r="Z153" s="1">
        <v>3</v>
      </c>
      <c r="AA153" s="1">
        <v>1</v>
      </c>
      <c r="AB153" s="1">
        <v>2</v>
      </c>
      <c r="AC153" s="1">
        <v>0</v>
      </c>
      <c r="AD153" s="1">
        <v>2</v>
      </c>
      <c r="AE153" s="1">
        <v>0</v>
      </c>
      <c r="AF153" s="1">
        <v>2</v>
      </c>
      <c r="AG153" s="1">
        <v>3</v>
      </c>
      <c r="AH153" s="1">
        <v>1</v>
      </c>
      <c r="AI153" s="1">
        <v>1</v>
      </c>
      <c r="AJ153" s="1">
        <v>2</v>
      </c>
      <c r="AK153" s="1">
        <v>2</v>
      </c>
      <c r="AL153" s="1">
        <v>1</v>
      </c>
      <c r="AM153" s="1">
        <v>2</v>
      </c>
      <c r="AN153" s="1">
        <v>3</v>
      </c>
      <c r="AO153" s="1">
        <v>1</v>
      </c>
      <c r="AP153" s="1">
        <v>1</v>
      </c>
      <c r="AQ153" s="1">
        <v>2</v>
      </c>
      <c r="AR153" s="1">
        <v>2</v>
      </c>
      <c r="AS153" s="1">
        <v>1</v>
      </c>
      <c r="AT153" s="1">
        <v>1</v>
      </c>
      <c r="AU153" s="4">
        <v>2</v>
      </c>
      <c r="AV153">
        <f t="shared" si="82"/>
        <v>2.302585092994046</v>
      </c>
      <c r="AW153">
        <f t="shared" si="83"/>
        <v>4.110873864173311</v>
      </c>
      <c r="AX153">
        <f t="shared" si="68"/>
        <v>0.6482073443550963</v>
      </c>
      <c r="AY153">
        <f t="shared" si="69"/>
        <v>0.8522854018982428</v>
      </c>
      <c r="AZ153">
        <f t="shared" si="70"/>
        <v>-0.5108256237659907</v>
      </c>
      <c r="BA153">
        <f t="shared" si="71"/>
        <v>1.7578579175523736</v>
      </c>
      <c r="BB153">
        <f t="shared" si="72"/>
        <v>-1.23367284987518</v>
      </c>
      <c r="BC153">
        <f t="shared" si="73"/>
        <v>3.3214324131932926</v>
      </c>
      <c r="BD153">
        <f t="shared" si="74"/>
        <v>7.216709486709457</v>
      </c>
      <c r="BE153">
        <f t="shared" si="84"/>
        <v>2.9507924373491417</v>
      </c>
      <c r="BF153">
        <f t="shared" si="85"/>
        <v>3.1548704948922883</v>
      </c>
      <c r="BG153" t="e">
        <f>LN(#REF!)</f>
        <v>#REF!</v>
      </c>
      <c r="BH153">
        <f t="shared" si="75"/>
        <v>1.0986122886681098</v>
      </c>
      <c r="BI153">
        <f t="shared" si="76"/>
        <v>6.214608098422191</v>
      </c>
      <c r="BJ153">
        <f t="shared" si="77"/>
        <v>2.4849066497880004</v>
      </c>
      <c r="BK153">
        <f t="shared" si="78"/>
        <v>2.5416019934645457</v>
      </c>
      <c r="BL153">
        <f t="shared" si="79"/>
        <v>7.170119543449628</v>
      </c>
      <c r="BM153">
        <f t="shared" si="80"/>
        <v>0</v>
      </c>
      <c r="BN153">
        <f t="shared" si="81"/>
        <v>0.6931471805599453</v>
      </c>
    </row>
    <row r="154" spans="1:66" ht="15">
      <c r="A154" t="s">
        <v>172</v>
      </c>
      <c r="B154">
        <v>0.855339386</v>
      </c>
      <c r="C154">
        <v>19.23</v>
      </c>
      <c r="D154" s="9">
        <v>3.9564715596006885</v>
      </c>
      <c r="E154">
        <v>6</v>
      </c>
      <c r="F154">
        <v>32</v>
      </c>
      <c r="G154">
        <v>1.91211</v>
      </c>
      <c r="H154">
        <v>2.345</v>
      </c>
      <c r="I154">
        <v>0.6</v>
      </c>
      <c r="J154">
        <v>5.8</v>
      </c>
      <c r="K154">
        <v>0.291221</v>
      </c>
      <c r="L154">
        <v>27.7</v>
      </c>
      <c r="M154">
        <v>1362</v>
      </c>
      <c r="N154">
        <f t="shared" si="61"/>
        <v>11.47266</v>
      </c>
      <c r="O154">
        <f t="shared" si="62"/>
        <v>14.07</v>
      </c>
      <c r="P154" s="1">
        <v>3</v>
      </c>
      <c r="Q154" s="2">
        <v>2</v>
      </c>
      <c r="R154" s="1">
        <v>500</v>
      </c>
      <c r="S154" s="1">
        <v>12</v>
      </c>
      <c r="T154" s="1">
        <v>12.7</v>
      </c>
      <c r="U154" s="1">
        <v>2</v>
      </c>
      <c r="V154" s="1">
        <v>1300</v>
      </c>
      <c r="W154" s="1">
        <v>1</v>
      </c>
      <c r="X154" s="1">
        <v>1</v>
      </c>
      <c r="Y154" s="1">
        <v>2</v>
      </c>
      <c r="Z154" s="1">
        <v>3</v>
      </c>
      <c r="AA154" s="1">
        <v>1</v>
      </c>
      <c r="AB154" s="1">
        <v>2</v>
      </c>
      <c r="AC154" s="1">
        <v>0</v>
      </c>
      <c r="AD154" s="1">
        <v>2</v>
      </c>
      <c r="AE154" s="1">
        <v>0</v>
      </c>
      <c r="AF154" s="1">
        <v>2</v>
      </c>
      <c r="AG154" s="1">
        <v>3</v>
      </c>
      <c r="AH154" s="1">
        <v>1</v>
      </c>
      <c r="AI154" s="1">
        <v>1</v>
      </c>
      <c r="AJ154" s="1">
        <v>2</v>
      </c>
      <c r="AK154" s="1">
        <v>2</v>
      </c>
      <c r="AL154" s="1">
        <v>1</v>
      </c>
      <c r="AM154" s="1">
        <v>2</v>
      </c>
      <c r="AN154" s="1">
        <v>3</v>
      </c>
      <c r="AO154" s="1">
        <v>1</v>
      </c>
      <c r="AP154" s="1">
        <v>1</v>
      </c>
      <c r="AQ154" s="1">
        <v>2</v>
      </c>
      <c r="AR154" s="1">
        <v>2</v>
      </c>
      <c r="AS154" s="1">
        <v>1</v>
      </c>
      <c r="AT154" s="1">
        <v>1</v>
      </c>
      <c r="AU154" s="4">
        <v>2</v>
      </c>
      <c r="AV154">
        <f t="shared" si="82"/>
        <v>1.791759469228055</v>
      </c>
      <c r="AW154">
        <f t="shared" si="83"/>
        <v>3.4657359027997265</v>
      </c>
      <c r="AX154">
        <f t="shared" si="68"/>
        <v>0.6482073443550963</v>
      </c>
      <c r="AY154">
        <f t="shared" si="69"/>
        <v>0.8522854018982428</v>
      </c>
      <c r="AZ154">
        <f t="shared" si="70"/>
        <v>-0.5108256237659907</v>
      </c>
      <c r="BA154">
        <f t="shared" si="71"/>
        <v>1.7578579175523736</v>
      </c>
      <c r="BB154">
        <f t="shared" si="72"/>
        <v>-1.23367284987518</v>
      </c>
      <c r="BC154">
        <f t="shared" si="73"/>
        <v>3.3214324131932926</v>
      </c>
      <c r="BD154">
        <f t="shared" si="74"/>
        <v>7.216709486709457</v>
      </c>
      <c r="BE154">
        <f t="shared" si="84"/>
        <v>2.439966813583151</v>
      </c>
      <c r="BF154">
        <f t="shared" si="85"/>
        <v>2.644044871126298</v>
      </c>
      <c r="BG154" t="e">
        <f>LN(#REF!)</f>
        <v>#REF!</v>
      </c>
      <c r="BH154">
        <f t="shared" si="75"/>
        <v>1.0986122886681098</v>
      </c>
      <c r="BI154">
        <f t="shared" si="76"/>
        <v>6.214608098422191</v>
      </c>
      <c r="BJ154">
        <f t="shared" si="77"/>
        <v>2.4849066497880004</v>
      </c>
      <c r="BK154">
        <f t="shared" si="78"/>
        <v>2.5416019934645457</v>
      </c>
      <c r="BL154">
        <f t="shared" si="79"/>
        <v>7.170119543449628</v>
      </c>
      <c r="BM154">
        <f t="shared" si="80"/>
        <v>0</v>
      </c>
      <c r="BN154">
        <f t="shared" si="81"/>
        <v>0.6931471805599453</v>
      </c>
    </row>
    <row r="155" spans="1:66" ht="15">
      <c r="A155" t="s">
        <v>173</v>
      </c>
      <c r="B155">
        <v>1.541739366</v>
      </c>
      <c r="C155">
        <v>19.23</v>
      </c>
      <c r="D155" s="9">
        <v>3.9564715596006885</v>
      </c>
      <c r="E155">
        <v>12</v>
      </c>
      <c r="F155">
        <v>8</v>
      </c>
      <c r="G155">
        <v>1.91211</v>
      </c>
      <c r="H155">
        <v>2.345</v>
      </c>
      <c r="I155">
        <v>0.6</v>
      </c>
      <c r="J155">
        <v>5.8</v>
      </c>
      <c r="K155">
        <v>0.291221</v>
      </c>
      <c r="L155">
        <v>27.7</v>
      </c>
      <c r="M155">
        <v>1362</v>
      </c>
      <c r="N155">
        <f t="shared" si="61"/>
        <v>22.94532</v>
      </c>
      <c r="O155">
        <f t="shared" si="62"/>
        <v>28.14</v>
      </c>
      <c r="P155" s="1">
        <v>3</v>
      </c>
      <c r="Q155" s="2">
        <v>2</v>
      </c>
      <c r="R155" s="1">
        <v>500</v>
      </c>
      <c r="S155" s="1">
        <v>12</v>
      </c>
      <c r="T155" s="1">
        <v>12.7</v>
      </c>
      <c r="U155" s="1">
        <v>2</v>
      </c>
      <c r="V155" s="1">
        <v>1300</v>
      </c>
      <c r="W155" s="1">
        <v>1</v>
      </c>
      <c r="X155" s="1">
        <v>1</v>
      </c>
      <c r="Y155" s="1">
        <v>2</v>
      </c>
      <c r="Z155" s="1">
        <v>3</v>
      </c>
      <c r="AA155" s="1">
        <v>1</v>
      </c>
      <c r="AB155" s="1">
        <v>2</v>
      </c>
      <c r="AC155" s="1">
        <v>0</v>
      </c>
      <c r="AD155" s="1">
        <v>2</v>
      </c>
      <c r="AE155" s="1">
        <v>0</v>
      </c>
      <c r="AF155" s="1">
        <v>2</v>
      </c>
      <c r="AG155" s="1">
        <v>3</v>
      </c>
      <c r="AH155" s="1">
        <v>1</v>
      </c>
      <c r="AI155" s="1">
        <v>1</v>
      </c>
      <c r="AJ155" s="1">
        <v>2</v>
      </c>
      <c r="AK155" s="1">
        <v>2</v>
      </c>
      <c r="AL155" s="1">
        <v>1</v>
      </c>
      <c r="AM155" s="1">
        <v>2</v>
      </c>
      <c r="AN155" s="1">
        <v>3</v>
      </c>
      <c r="AO155" s="1">
        <v>1</v>
      </c>
      <c r="AP155" s="1">
        <v>1</v>
      </c>
      <c r="AQ155" s="1">
        <v>2</v>
      </c>
      <c r="AR155" s="1">
        <v>2</v>
      </c>
      <c r="AS155" s="1">
        <v>1</v>
      </c>
      <c r="AT155" s="1">
        <v>1</v>
      </c>
      <c r="AU155" s="4">
        <v>2</v>
      </c>
      <c r="AV155">
        <f t="shared" si="82"/>
        <v>2.4849066497880004</v>
      </c>
      <c r="AW155">
        <f t="shared" si="83"/>
        <v>2.0794415416798357</v>
      </c>
      <c r="AX155">
        <f t="shared" si="68"/>
        <v>0.6482073443550963</v>
      </c>
      <c r="AY155">
        <f t="shared" si="69"/>
        <v>0.8522854018982428</v>
      </c>
      <c r="AZ155">
        <f t="shared" si="70"/>
        <v>-0.5108256237659907</v>
      </c>
      <c r="BA155">
        <f t="shared" si="71"/>
        <v>1.7578579175523736</v>
      </c>
      <c r="BB155">
        <f t="shared" si="72"/>
        <v>-1.23367284987518</v>
      </c>
      <c r="BC155">
        <f t="shared" si="73"/>
        <v>3.3214324131932926</v>
      </c>
      <c r="BD155">
        <f t="shared" si="74"/>
        <v>7.216709486709457</v>
      </c>
      <c r="BE155">
        <f t="shared" si="84"/>
        <v>3.1331139941430965</v>
      </c>
      <c r="BF155">
        <f t="shared" si="85"/>
        <v>3.337192051686243</v>
      </c>
      <c r="BG155" t="e">
        <f>LN(#REF!)</f>
        <v>#REF!</v>
      </c>
      <c r="BH155">
        <f t="shared" si="75"/>
        <v>1.0986122886681098</v>
      </c>
      <c r="BI155">
        <f t="shared" si="76"/>
        <v>6.214608098422191</v>
      </c>
      <c r="BJ155">
        <f t="shared" si="77"/>
        <v>2.4849066497880004</v>
      </c>
      <c r="BK155">
        <f t="shared" si="78"/>
        <v>2.5416019934645457</v>
      </c>
      <c r="BL155">
        <f t="shared" si="79"/>
        <v>7.170119543449628</v>
      </c>
      <c r="BM155">
        <f t="shared" si="80"/>
        <v>0</v>
      </c>
      <c r="BN155">
        <f t="shared" si="81"/>
        <v>0.6931471805599453</v>
      </c>
    </row>
    <row r="156" spans="1:66" ht="15">
      <c r="A156" t="s">
        <v>174</v>
      </c>
      <c r="B156">
        <v>1.172425584</v>
      </c>
      <c r="C156">
        <v>19.23</v>
      </c>
      <c r="D156" s="9">
        <v>3.9564715596006885</v>
      </c>
      <c r="E156">
        <v>54</v>
      </c>
      <c r="F156">
        <v>30</v>
      </c>
      <c r="G156">
        <v>1.91211</v>
      </c>
      <c r="H156">
        <v>2.345</v>
      </c>
      <c r="I156">
        <v>0.6</v>
      </c>
      <c r="J156">
        <v>5.8</v>
      </c>
      <c r="K156">
        <v>0.291221</v>
      </c>
      <c r="L156">
        <v>27.7</v>
      </c>
      <c r="M156">
        <v>1362</v>
      </c>
      <c r="N156">
        <f t="shared" si="61"/>
        <v>103.25394</v>
      </c>
      <c r="O156">
        <f t="shared" si="62"/>
        <v>126.63000000000001</v>
      </c>
      <c r="P156" s="1">
        <v>3</v>
      </c>
      <c r="Q156" s="2">
        <v>2</v>
      </c>
      <c r="R156" s="1">
        <v>500</v>
      </c>
      <c r="S156" s="1">
        <v>12</v>
      </c>
      <c r="T156" s="1">
        <v>12.7</v>
      </c>
      <c r="U156" s="1">
        <v>2</v>
      </c>
      <c r="V156" s="1">
        <v>1300</v>
      </c>
      <c r="W156" s="1">
        <v>1</v>
      </c>
      <c r="X156" s="1">
        <v>1</v>
      </c>
      <c r="Y156" s="1">
        <v>2</v>
      </c>
      <c r="Z156" s="1">
        <v>3</v>
      </c>
      <c r="AA156" s="1">
        <v>1</v>
      </c>
      <c r="AB156" s="1">
        <v>2</v>
      </c>
      <c r="AC156" s="1">
        <v>0</v>
      </c>
      <c r="AD156" s="1">
        <v>2</v>
      </c>
      <c r="AE156" s="1">
        <v>0</v>
      </c>
      <c r="AF156" s="1">
        <v>2</v>
      </c>
      <c r="AG156" s="1">
        <v>3</v>
      </c>
      <c r="AH156" s="1">
        <v>1</v>
      </c>
      <c r="AI156" s="1">
        <v>1</v>
      </c>
      <c r="AJ156" s="1">
        <v>2</v>
      </c>
      <c r="AK156" s="1">
        <v>2</v>
      </c>
      <c r="AL156" s="1">
        <v>1</v>
      </c>
      <c r="AM156" s="1">
        <v>2</v>
      </c>
      <c r="AN156" s="1">
        <v>3</v>
      </c>
      <c r="AO156" s="1">
        <v>1</v>
      </c>
      <c r="AP156" s="1">
        <v>1</v>
      </c>
      <c r="AQ156" s="1">
        <v>2</v>
      </c>
      <c r="AR156" s="1">
        <v>2</v>
      </c>
      <c r="AS156" s="1">
        <v>1</v>
      </c>
      <c r="AT156" s="1">
        <v>1</v>
      </c>
      <c r="AU156" s="4">
        <v>2</v>
      </c>
      <c r="AV156">
        <f t="shared" si="82"/>
        <v>3.9889840465642745</v>
      </c>
      <c r="AW156">
        <f t="shared" si="83"/>
        <v>3.4011973816621555</v>
      </c>
      <c r="AX156">
        <f t="shared" si="68"/>
        <v>0.6482073443550963</v>
      </c>
      <c r="AY156">
        <f t="shared" si="69"/>
        <v>0.8522854018982428</v>
      </c>
      <c r="AZ156">
        <f t="shared" si="70"/>
        <v>-0.5108256237659907</v>
      </c>
      <c r="BA156">
        <f t="shared" si="71"/>
        <v>1.7578579175523736</v>
      </c>
      <c r="BB156">
        <f t="shared" si="72"/>
        <v>-1.23367284987518</v>
      </c>
      <c r="BC156">
        <f t="shared" si="73"/>
        <v>3.3214324131932926</v>
      </c>
      <c r="BD156">
        <f t="shared" si="74"/>
        <v>7.216709486709457</v>
      </c>
      <c r="BE156">
        <f t="shared" si="84"/>
        <v>4.63719139091937</v>
      </c>
      <c r="BF156">
        <f t="shared" si="85"/>
        <v>4.841269448462517</v>
      </c>
      <c r="BG156" t="e">
        <f>LN(#REF!)</f>
        <v>#REF!</v>
      </c>
      <c r="BH156">
        <f t="shared" si="75"/>
        <v>1.0986122886681098</v>
      </c>
      <c r="BI156">
        <f t="shared" si="76"/>
        <v>6.214608098422191</v>
      </c>
      <c r="BJ156">
        <f t="shared" si="77"/>
        <v>2.4849066497880004</v>
      </c>
      <c r="BK156">
        <f t="shared" si="78"/>
        <v>2.5416019934645457</v>
      </c>
      <c r="BL156">
        <f t="shared" si="79"/>
        <v>7.170119543449628</v>
      </c>
      <c r="BM156">
        <f t="shared" si="80"/>
        <v>0</v>
      </c>
      <c r="BN156">
        <f t="shared" si="81"/>
        <v>0.6931471805599453</v>
      </c>
    </row>
    <row r="157" spans="1:66" ht="15">
      <c r="A157" t="s">
        <v>175</v>
      </c>
      <c r="B157">
        <v>1.412025591</v>
      </c>
      <c r="C157">
        <v>19.23</v>
      </c>
      <c r="D157" s="9">
        <v>3.9564715596006885</v>
      </c>
      <c r="E157">
        <v>6</v>
      </c>
      <c r="F157">
        <v>32</v>
      </c>
      <c r="G157">
        <v>1.91211</v>
      </c>
      <c r="H157">
        <v>2.345</v>
      </c>
      <c r="I157">
        <v>0.6</v>
      </c>
      <c r="J157">
        <v>5.8</v>
      </c>
      <c r="K157">
        <v>0.291221</v>
      </c>
      <c r="L157">
        <v>27.7</v>
      </c>
      <c r="M157">
        <v>1362</v>
      </c>
      <c r="N157">
        <f t="shared" si="61"/>
        <v>11.47266</v>
      </c>
      <c r="O157">
        <f t="shared" si="62"/>
        <v>14.07</v>
      </c>
      <c r="P157" s="1">
        <v>3</v>
      </c>
      <c r="Q157" s="2">
        <v>2</v>
      </c>
      <c r="R157" s="1">
        <v>500</v>
      </c>
      <c r="S157" s="1">
        <v>12</v>
      </c>
      <c r="T157" s="1">
        <v>12.7</v>
      </c>
      <c r="U157" s="1">
        <v>2</v>
      </c>
      <c r="V157" s="1">
        <v>1300</v>
      </c>
      <c r="W157" s="1">
        <v>1</v>
      </c>
      <c r="X157" s="1">
        <v>1</v>
      </c>
      <c r="Y157" s="1">
        <v>2</v>
      </c>
      <c r="Z157" s="1">
        <v>3</v>
      </c>
      <c r="AA157" s="1">
        <v>1</v>
      </c>
      <c r="AB157" s="1">
        <v>2</v>
      </c>
      <c r="AC157" s="1">
        <v>0</v>
      </c>
      <c r="AD157" s="1">
        <v>2</v>
      </c>
      <c r="AE157" s="1">
        <v>0</v>
      </c>
      <c r="AF157" s="1">
        <v>2</v>
      </c>
      <c r="AG157" s="1">
        <v>3</v>
      </c>
      <c r="AH157" s="1">
        <v>1</v>
      </c>
      <c r="AI157" s="1">
        <v>1</v>
      </c>
      <c r="AJ157" s="1">
        <v>2</v>
      </c>
      <c r="AK157" s="1">
        <v>2</v>
      </c>
      <c r="AL157" s="1">
        <v>1</v>
      </c>
      <c r="AM157" s="1">
        <v>2</v>
      </c>
      <c r="AN157" s="1">
        <v>3</v>
      </c>
      <c r="AO157" s="1">
        <v>1</v>
      </c>
      <c r="AP157" s="1">
        <v>1</v>
      </c>
      <c r="AQ157" s="1">
        <v>2</v>
      </c>
      <c r="AR157" s="1">
        <v>2</v>
      </c>
      <c r="AS157" s="1">
        <v>1</v>
      </c>
      <c r="AT157" s="1">
        <v>1</v>
      </c>
      <c r="AU157" s="4">
        <v>2</v>
      </c>
      <c r="AV157">
        <f t="shared" si="82"/>
        <v>1.791759469228055</v>
      </c>
      <c r="AW157">
        <f t="shared" si="83"/>
        <v>3.4657359027997265</v>
      </c>
      <c r="AX157">
        <f t="shared" si="68"/>
        <v>0.6482073443550963</v>
      </c>
      <c r="AY157">
        <f t="shared" si="69"/>
        <v>0.8522854018982428</v>
      </c>
      <c r="AZ157">
        <f t="shared" si="70"/>
        <v>-0.5108256237659907</v>
      </c>
      <c r="BA157">
        <f t="shared" si="71"/>
        <v>1.7578579175523736</v>
      </c>
      <c r="BB157">
        <f t="shared" si="72"/>
        <v>-1.23367284987518</v>
      </c>
      <c r="BC157">
        <f t="shared" si="73"/>
        <v>3.3214324131932926</v>
      </c>
      <c r="BD157">
        <f t="shared" si="74"/>
        <v>7.216709486709457</v>
      </c>
      <c r="BE157">
        <f t="shared" si="84"/>
        <v>2.439966813583151</v>
      </c>
      <c r="BF157">
        <f t="shared" si="85"/>
        <v>2.644044871126298</v>
      </c>
      <c r="BG157" t="e">
        <f>LN(#REF!)</f>
        <v>#REF!</v>
      </c>
      <c r="BH157">
        <f t="shared" si="75"/>
        <v>1.0986122886681098</v>
      </c>
      <c r="BI157">
        <f t="shared" si="76"/>
        <v>6.214608098422191</v>
      </c>
      <c r="BJ157">
        <f t="shared" si="77"/>
        <v>2.4849066497880004</v>
      </c>
      <c r="BK157">
        <f t="shared" si="78"/>
        <v>2.5416019934645457</v>
      </c>
      <c r="BL157">
        <f t="shared" si="79"/>
        <v>7.170119543449628</v>
      </c>
      <c r="BM157">
        <f t="shared" si="80"/>
        <v>0</v>
      </c>
      <c r="BN157">
        <f t="shared" si="81"/>
        <v>0.6931471805599453</v>
      </c>
    </row>
    <row r="158" spans="1:66" ht="15">
      <c r="A158" t="s">
        <v>176</v>
      </c>
      <c r="B158">
        <v>1.331848343</v>
      </c>
      <c r="C158">
        <v>19.23</v>
      </c>
      <c r="D158" s="9">
        <v>3.9564715596006885</v>
      </c>
      <c r="E158">
        <v>0</v>
      </c>
      <c r="F158">
        <v>32</v>
      </c>
      <c r="G158">
        <v>1.91211</v>
      </c>
      <c r="H158">
        <v>2.345</v>
      </c>
      <c r="I158">
        <v>0.6</v>
      </c>
      <c r="J158">
        <v>5.8</v>
      </c>
      <c r="K158">
        <v>0.291221</v>
      </c>
      <c r="L158">
        <v>27.7</v>
      </c>
      <c r="M158">
        <v>1362</v>
      </c>
      <c r="N158">
        <f t="shared" si="61"/>
        <v>0</v>
      </c>
      <c r="O158">
        <f t="shared" si="62"/>
        <v>0</v>
      </c>
      <c r="P158" s="1">
        <v>3</v>
      </c>
      <c r="Q158" s="2">
        <v>2</v>
      </c>
      <c r="R158" s="1">
        <v>500</v>
      </c>
      <c r="S158" s="1">
        <v>12</v>
      </c>
      <c r="T158" s="1">
        <v>12.7</v>
      </c>
      <c r="U158" s="1">
        <v>2</v>
      </c>
      <c r="V158" s="1">
        <v>1300</v>
      </c>
      <c r="W158" s="1">
        <v>1</v>
      </c>
      <c r="X158" s="1">
        <v>1</v>
      </c>
      <c r="Y158" s="1">
        <v>2</v>
      </c>
      <c r="Z158" s="1">
        <v>3</v>
      </c>
      <c r="AA158" s="1">
        <v>1</v>
      </c>
      <c r="AB158" s="1">
        <v>2</v>
      </c>
      <c r="AC158" s="1">
        <v>0</v>
      </c>
      <c r="AD158" s="1">
        <v>2</v>
      </c>
      <c r="AE158" s="1">
        <v>0</v>
      </c>
      <c r="AF158" s="1">
        <v>2</v>
      </c>
      <c r="AG158" s="1">
        <v>3</v>
      </c>
      <c r="AH158" s="1">
        <v>1</v>
      </c>
      <c r="AI158" s="1">
        <v>1</v>
      </c>
      <c r="AJ158" s="1">
        <v>2</v>
      </c>
      <c r="AK158" s="1">
        <v>2</v>
      </c>
      <c r="AL158" s="1">
        <v>1</v>
      </c>
      <c r="AM158" s="1">
        <v>2</v>
      </c>
      <c r="AN158" s="1">
        <v>3</v>
      </c>
      <c r="AO158" s="1">
        <v>1</v>
      </c>
      <c r="AP158" s="1">
        <v>1</v>
      </c>
      <c r="AQ158" s="1">
        <v>2</v>
      </c>
      <c r="AR158" s="1">
        <v>2</v>
      </c>
      <c r="AS158" s="1">
        <v>1</v>
      </c>
      <c r="AT158" s="1">
        <v>1</v>
      </c>
      <c r="AU158" s="4">
        <v>2</v>
      </c>
      <c r="AV158">
        <v>1</v>
      </c>
      <c r="AW158">
        <f aca="true" t="shared" si="86" ref="AW158:AW201">LN(F158)</f>
        <v>3.4657359027997265</v>
      </c>
      <c r="AX158">
        <f t="shared" si="68"/>
        <v>0.6482073443550963</v>
      </c>
      <c r="AY158">
        <f t="shared" si="69"/>
        <v>0.8522854018982428</v>
      </c>
      <c r="AZ158">
        <f t="shared" si="70"/>
        <v>-0.5108256237659907</v>
      </c>
      <c r="BA158">
        <f t="shared" si="71"/>
        <v>1.7578579175523736</v>
      </c>
      <c r="BB158">
        <f t="shared" si="72"/>
        <v>-1.23367284987518</v>
      </c>
      <c r="BC158">
        <f t="shared" si="73"/>
        <v>3.3214324131932926</v>
      </c>
      <c r="BD158">
        <f t="shared" si="74"/>
        <v>7.216709486709457</v>
      </c>
      <c r="BE158">
        <v>0</v>
      </c>
      <c r="BF158">
        <v>0</v>
      </c>
      <c r="BG158" t="e">
        <f>LN(#REF!)</f>
        <v>#REF!</v>
      </c>
      <c r="BH158">
        <f t="shared" si="75"/>
        <v>1.0986122886681098</v>
      </c>
      <c r="BI158">
        <f t="shared" si="76"/>
        <v>6.214608098422191</v>
      </c>
      <c r="BJ158">
        <f t="shared" si="77"/>
        <v>2.4849066497880004</v>
      </c>
      <c r="BK158">
        <f t="shared" si="78"/>
        <v>2.5416019934645457</v>
      </c>
      <c r="BL158">
        <f t="shared" si="79"/>
        <v>7.170119543449628</v>
      </c>
      <c r="BM158">
        <f t="shared" si="80"/>
        <v>0</v>
      </c>
      <c r="BN158">
        <f t="shared" si="81"/>
        <v>0.6931471805599453</v>
      </c>
    </row>
    <row r="159" spans="1:66" ht="15">
      <c r="A159" t="s">
        <v>177</v>
      </c>
      <c r="B159">
        <v>1.380922637</v>
      </c>
      <c r="C159">
        <v>19.23</v>
      </c>
      <c r="D159" s="9">
        <v>3.9564715596006885</v>
      </c>
      <c r="E159">
        <v>46</v>
      </c>
      <c r="F159">
        <v>7</v>
      </c>
      <c r="G159">
        <v>1.91211</v>
      </c>
      <c r="H159">
        <v>2.345</v>
      </c>
      <c r="I159">
        <v>0.6</v>
      </c>
      <c r="J159">
        <v>5.8</v>
      </c>
      <c r="K159">
        <v>0.291221</v>
      </c>
      <c r="L159">
        <v>27.7</v>
      </c>
      <c r="M159">
        <v>1362</v>
      </c>
      <c r="N159">
        <f t="shared" si="61"/>
        <v>87.95706</v>
      </c>
      <c r="O159">
        <f t="shared" si="62"/>
        <v>107.87</v>
      </c>
      <c r="P159" s="1">
        <v>3</v>
      </c>
      <c r="Q159" s="2">
        <v>2</v>
      </c>
      <c r="R159" s="1">
        <v>500</v>
      </c>
      <c r="S159" s="1">
        <v>12</v>
      </c>
      <c r="T159" s="1">
        <v>12.7</v>
      </c>
      <c r="U159" s="1">
        <v>2</v>
      </c>
      <c r="V159" s="1">
        <v>1300</v>
      </c>
      <c r="W159" s="1">
        <v>1</v>
      </c>
      <c r="X159" s="1">
        <v>1</v>
      </c>
      <c r="Y159" s="1">
        <v>2</v>
      </c>
      <c r="Z159" s="1">
        <v>3</v>
      </c>
      <c r="AA159" s="1">
        <v>1</v>
      </c>
      <c r="AB159" s="1">
        <v>2</v>
      </c>
      <c r="AC159" s="1">
        <v>0</v>
      </c>
      <c r="AD159" s="1">
        <v>2</v>
      </c>
      <c r="AE159" s="1">
        <v>0</v>
      </c>
      <c r="AF159" s="1">
        <v>2</v>
      </c>
      <c r="AG159" s="1">
        <v>3</v>
      </c>
      <c r="AH159" s="1">
        <v>1</v>
      </c>
      <c r="AI159" s="1">
        <v>1</v>
      </c>
      <c r="AJ159" s="1">
        <v>2</v>
      </c>
      <c r="AK159" s="1">
        <v>2</v>
      </c>
      <c r="AL159" s="1">
        <v>1</v>
      </c>
      <c r="AM159" s="1">
        <v>2</v>
      </c>
      <c r="AN159" s="1">
        <v>3</v>
      </c>
      <c r="AO159" s="1">
        <v>1</v>
      </c>
      <c r="AP159" s="1">
        <v>1</v>
      </c>
      <c r="AQ159" s="1">
        <v>2</v>
      </c>
      <c r="AR159" s="1">
        <v>2</v>
      </c>
      <c r="AS159" s="1">
        <v>1</v>
      </c>
      <c r="AT159" s="1">
        <v>1</v>
      </c>
      <c r="AU159" s="4">
        <v>2</v>
      </c>
      <c r="AV159">
        <f aca="true" t="shared" si="87" ref="AV159:AV180">LN(E159)</f>
        <v>3.828641396489095</v>
      </c>
      <c r="AW159">
        <f t="shared" si="86"/>
        <v>1.9459101490553132</v>
      </c>
      <c r="AX159">
        <f t="shared" si="68"/>
        <v>0.6482073443550963</v>
      </c>
      <c r="AY159">
        <f t="shared" si="69"/>
        <v>0.8522854018982428</v>
      </c>
      <c r="AZ159">
        <f t="shared" si="70"/>
        <v>-0.5108256237659907</v>
      </c>
      <c r="BA159">
        <f t="shared" si="71"/>
        <v>1.7578579175523736</v>
      </c>
      <c r="BB159">
        <f t="shared" si="72"/>
        <v>-1.23367284987518</v>
      </c>
      <c r="BC159">
        <f t="shared" si="73"/>
        <v>3.3214324131932926</v>
      </c>
      <c r="BD159">
        <f t="shared" si="74"/>
        <v>7.216709486709457</v>
      </c>
      <c r="BE159">
        <f aca="true" t="shared" si="88" ref="BE159:BE180">LN(N159)</f>
        <v>4.476848740844191</v>
      </c>
      <c r="BF159">
        <f aca="true" t="shared" si="89" ref="BF159:BF180">LN(O159)</f>
        <v>4.680926798387338</v>
      </c>
      <c r="BG159" t="e">
        <f>LN(#REF!)</f>
        <v>#REF!</v>
      </c>
      <c r="BH159">
        <f t="shared" si="75"/>
        <v>1.0986122886681098</v>
      </c>
      <c r="BI159">
        <f t="shared" si="76"/>
        <v>6.214608098422191</v>
      </c>
      <c r="BJ159">
        <f t="shared" si="77"/>
        <v>2.4849066497880004</v>
      </c>
      <c r="BK159">
        <f t="shared" si="78"/>
        <v>2.5416019934645457</v>
      </c>
      <c r="BL159">
        <f t="shared" si="79"/>
        <v>7.170119543449628</v>
      </c>
      <c r="BM159">
        <f t="shared" si="80"/>
        <v>0</v>
      </c>
      <c r="BN159">
        <f t="shared" si="81"/>
        <v>0.6931471805599453</v>
      </c>
    </row>
    <row r="160" spans="1:66" ht="15">
      <c r="A160" t="s">
        <v>178</v>
      </c>
      <c r="B160">
        <v>1.296796913</v>
      </c>
      <c r="C160">
        <v>19.23</v>
      </c>
      <c r="D160" s="9">
        <v>3.9564715596006885</v>
      </c>
      <c r="E160">
        <v>4</v>
      </c>
      <c r="F160">
        <v>8</v>
      </c>
      <c r="G160">
        <v>1.91211</v>
      </c>
      <c r="H160">
        <v>2.345</v>
      </c>
      <c r="I160">
        <v>0.6</v>
      </c>
      <c r="J160">
        <v>5.8</v>
      </c>
      <c r="K160">
        <v>0.291221</v>
      </c>
      <c r="L160">
        <v>27.7</v>
      </c>
      <c r="M160">
        <v>1362</v>
      </c>
      <c r="N160">
        <f t="shared" si="61"/>
        <v>7.64844</v>
      </c>
      <c r="O160">
        <f t="shared" si="62"/>
        <v>9.38</v>
      </c>
      <c r="P160" s="1">
        <v>3</v>
      </c>
      <c r="Q160" s="2">
        <v>2</v>
      </c>
      <c r="R160" s="1">
        <v>500</v>
      </c>
      <c r="S160" s="1">
        <v>12</v>
      </c>
      <c r="T160" s="1">
        <v>12.7</v>
      </c>
      <c r="U160" s="1">
        <v>2</v>
      </c>
      <c r="V160" s="1">
        <v>1300</v>
      </c>
      <c r="W160" s="1">
        <v>1</v>
      </c>
      <c r="X160" s="1">
        <v>1</v>
      </c>
      <c r="Y160" s="1">
        <v>2</v>
      </c>
      <c r="Z160" s="1">
        <v>3</v>
      </c>
      <c r="AA160" s="1">
        <v>1</v>
      </c>
      <c r="AB160" s="1">
        <v>2</v>
      </c>
      <c r="AC160" s="1">
        <v>0</v>
      </c>
      <c r="AD160" s="1">
        <v>2</v>
      </c>
      <c r="AE160" s="1">
        <v>0</v>
      </c>
      <c r="AF160" s="1">
        <v>2</v>
      </c>
      <c r="AG160" s="1">
        <v>3</v>
      </c>
      <c r="AH160" s="1">
        <v>1</v>
      </c>
      <c r="AI160" s="1">
        <v>1</v>
      </c>
      <c r="AJ160" s="1">
        <v>2</v>
      </c>
      <c r="AK160" s="1">
        <v>2</v>
      </c>
      <c r="AL160" s="1">
        <v>1</v>
      </c>
      <c r="AM160" s="1">
        <v>2</v>
      </c>
      <c r="AN160" s="1">
        <v>3</v>
      </c>
      <c r="AO160" s="1">
        <v>1</v>
      </c>
      <c r="AP160" s="1">
        <v>1</v>
      </c>
      <c r="AQ160" s="1">
        <v>2</v>
      </c>
      <c r="AR160" s="1">
        <v>2</v>
      </c>
      <c r="AS160" s="1">
        <v>1</v>
      </c>
      <c r="AT160" s="1">
        <v>1</v>
      </c>
      <c r="AU160" s="4">
        <v>2</v>
      </c>
      <c r="AV160">
        <f t="shared" si="87"/>
        <v>1.3862943611198906</v>
      </c>
      <c r="AW160">
        <f t="shared" si="86"/>
        <v>2.0794415416798357</v>
      </c>
      <c r="AX160">
        <f t="shared" si="68"/>
        <v>0.6482073443550963</v>
      </c>
      <c r="AY160">
        <f t="shared" si="69"/>
        <v>0.8522854018982428</v>
      </c>
      <c r="AZ160">
        <f t="shared" si="70"/>
        <v>-0.5108256237659907</v>
      </c>
      <c r="BA160">
        <f t="shared" si="71"/>
        <v>1.7578579175523736</v>
      </c>
      <c r="BB160">
        <f t="shared" si="72"/>
        <v>-1.23367284987518</v>
      </c>
      <c r="BC160">
        <f t="shared" si="73"/>
        <v>3.3214324131932926</v>
      </c>
      <c r="BD160">
        <f t="shared" si="74"/>
        <v>7.216709486709457</v>
      </c>
      <c r="BE160">
        <f t="shared" si="88"/>
        <v>2.034501705474987</v>
      </c>
      <c r="BF160">
        <f t="shared" si="89"/>
        <v>2.238579763018133</v>
      </c>
      <c r="BG160" t="e">
        <f>LN(#REF!)</f>
        <v>#REF!</v>
      </c>
      <c r="BH160">
        <f t="shared" si="75"/>
        <v>1.0986122886681098</v>
      </c>
      <c r="BI160">
        <f t="shared" si="76"/>
        <v>6.214608098422191</v>
      </c>
      <c r="BJ160">
        <f t="shared" si="77"/>
        <v>2.4849066497880004</v>
      </c>
      <c r="BK160">
        <f t="shared" si="78"/>
        <v>2.5416019934645457</v>
      </c>
      <c r="BL160">
        <f t="shared" si="79"/>
        <v>7.170119543449628</v>
      </c>
      <c r="BM160">
        <f t="shared" si="80"/>
        <v>0</v>
      </c>
      <c r="BN160">
        <f t="shared" si="81"/>
        <v>0.6931471805599453</v>
      </c>
    </row>
    <row r="161" spans="1:66" ht="15">
      <c r="A161" t="s">
        <v>179</v>
      </c>
      <c r="B161">
        <v>0.912989446</v>
      </c>
      <c r="C161">
        <v>19.23</v>
      </c>
      <c r="D161" s="9">
        <v>3.9564715596006885</v>
      </c>
      <c r="E161">
        <v>407</v>
      </c>
      <c r="F161">
        <v>108</v>
      </c>
      <c r="G161">
        <v>1.91211</v>
      </c>
      <c r="H161">
        <v>2.345</v>
      </c>
      <c r="I161">
        <v>0.6</v>
      </c>
      <c r="J161">
        <v>5.8</v>
      </c>
      <c r="K161">
        <v>0.291221</v>
      </c>
      <c r="L161">
        <v>27.7</v>
      </c>
      <c r="M161">
        <v>1362</v>
      </c>
      <c r="N161">
        <f t="shared" si="61"/>
        <v>778.2287699999999</v>
      </c>
      <c r="O161">
        <f t="shared" si="62"/>
        <v>954.4150000000001</v>
      </c>
      <c r="P161" s="1">
        <v>3</v>
      </c>
      <c r="Q161" s="2">
        <v>2</v>
      </c>
      <c r="R161" s="1">
        <v>500</v>
      </c>
      <c r="S161" s="1">
        <v>12</v>
      </c>
      <c r="T161" s="1">
        <v>12.7</v>
      </c>
      <c r="U161" s="1">
        <v>2</v>
      </c>
      <c r="V161" s="1">
        <v>1300</v>
      </c>
      <c r="W161" s="1">
        <v>1</v>
      </c>
      <c r="X161" s="1">
        <v>1</v>
      </c>
      <c r="Y161" s="1">
        <v>2</v>
      </c>
      <c r="Z161" s="1">
        <v>3</v>
      </c>
      <c r="AA161" s="1">
        <v>1</v>
      </c>
      <c r="AB161" s="1">
        <v>2</v>
      </c>
      <c r="AC161" s="1">
        <v>0</v>
      </c>
      <c r="AD161" s="1">
        <v>2</v>
      </c>
      <c r="AE161" s="1">
        <v>0</v>
      </c>
      <c r="AF161" s="1">
        <v>2</v>
      </c>
      <c r="AG161" s="1">
        <v>3</v>
      </c>
      <c r="AH161" s="1">
        <v>1</v>
      </c>
      <c r="AI161" s="1">
        <v>1</v>
      </c>
      <c r="AJ161" s="1">
        <v>2</v>
      </c>
      <c r="AK161" s="1">
        <v>2</v>
      </c>
      <c r="AL161" s="1">
        <v>1</v>
      </c>
      <c r="AM161" s="1">
        <v>2</v>
      </c>
      <c r="AN161" s="1">
        <v>3</v>
      </c>
      <c r="AO161" s="1">
        <v>1</v>
      </c>
      <c r="AP161" s="1">
        <v>1</v>
      </c>
      <c r="AQ161" s="1">
        <v>2</v>
      </c>
      <c r="AR161" s="1">
        <v>2</v>
      </c>
      <c r="AS161" s="1">
        <v>1</v>
      </c>
      <c r="AT161" s="1">
        <v>1</v>
      </c>
      <c r="AU161" s="4">
        <v>2</v>
      </c>
      <c r="AV161">
        <f t="shared" si="87"/>
        <v>6.008813185442595</v>
      </c>
      <c r="AW161">
        <f t="shared" si="86"/>
        <v>4.68213122712422</v>
      </c>
      <c r="AX161">
        <f t="shared" si="68"/>
        <v>0.6482073443550963</v>
      </c>
      <c r="AY161">
        <f t="shared" si="69"/>
        <v>0.8522854018982428</v>
      </c>
      <c r="AZ161">
        <f t="shared" si="70"/>
        <v>-0.5108256237659907</v>
      </c>
      <c r="BA161">
        <f t="shared" si="71"/>
        <v>1.7578579175523736</v>
      </c>
      <c r="BB161">
        <f t="shared" si="72"/>
        <v>-1.23367284987518</v>
      </c>
      <c r="BC161">
        <f t="shared" si="73"/>
        <v>3.3214324131932926</v>
      </c>
      <c r="BD161">
        <f t="shared" si="74"/>
        <v>7.216709486709457</v>
      </c>
      <c r="BE161">
        <f t="shared" si="88"/>
        <v>6.657020529797691</v>
      </c>
      <c r="BF161">
        <f t="shared" si="89"/>
        <v>6.861098587340837</v>
      </c>
      <c r="BG161" t="e">
        <f>LN(#REF!)</f>
        <v>#REF!</v>
      </c>
      <c r="BH161">
        <f t="shared" si="75"/>
        <v>1.0986122886681098</v>
      </c>
      <c r="BI161">
        <f t="shared" si="76"/>
        <v>6.214608098422191</v>
      </c>
      <c r="BJ161">
        <f t="shared" si="77"/>
        <v>2.4849066497880004</v>
      </c>
      <c r="BK161">
        <f t="shared" si="78"/>
        <v>2.5416019934645457</v>
      </c>
      <c r="BL161">
        <f t="shared" si="79"/>
        <v>7.170119543449628</v>
      </c>
      <c r="BM161">
        <f t="shared" si="80"/>
        <v>0</v>
      </c>
      <c r="BN161">
        <f t="shared" si="81"/>
        <v>0.6931471805599453</v>
      </c>
    </row>
    <row r="162" spans="1:66" ht="15">
      <c r="A162" t="s">
        <v>180</v>
      </c>
      <c r="B162">
        <v>1.175374169</v>
      </c>
      <c r="C162">
        <v>19.23</v>
      </c>
      <c r="D162" s="9">
        <v>3.9564715596006885</v>
      </c>
      <c r="E162">
        <v>202</v>
      </c>
      <c r="F162">
        <v>138</v>
      </c>
      <c r="G162">
        <v>1.91211</v>
      </c>
      <c r="H162">
        <v>2.345</v>
      </c>
      <c r="I162">
        <v>0.6</v>
      </c>
      <c r="J162">
        <v>5.8</v>
      </c>
      <c r="K162">
        <v>0.291221</v>
      </c>
      <c r="L162">
        <v>27.7</v>
      </c>
      <c r="M162">
        <v>1362</v>
      </c>
      <c r="N162">
        <f t="shared" si="61"/>
        <v>386.24622</v>
      </c>
      <c r="O162">
        <f t="shared" si="62"/>
        <v>473.69000000000005</v>
      </c>
      <c r="P162" s="1">
        <v>3</v>
      </c>
      <c r="Q162" s="2">
        <v>2</v>
      </c>
      <c r="R162" s="1">
        <v>500</v>
      </c>
      <c r="S162" s="1">
        <v>12</v>
      </c>
      <c r="T162" s="1">
        <v>12.7</v>
      </c>
      <c r="U162" s="1">
        <v>2</v>
      </c>
      <c r="V162" s="1">
        <v>1300</v>
      </c>
      <c r="W162" s="1">
        <v>1</v>
      </c>
      <c r="X162" s="1">
        <v>1</v>
      </c>
      <c r="Y162" s="1">
        <v>2</v>
      </c>
      <c r="Z162" s="1">
        <v>3</v>
      </c>
      <c r="AA162" s="1">
        <v>1</v>
      </c>
      <c r="AB162" s="1">
        <v>2</v>
      </c>
      <c r="AC162" s="1">
        <v>0</v>
      </c>
      <c r="AD162" s="1">
        <v>2</v>
      </c>
      <c r="AE162" s="1">
        <v>0</v>
      </c>
      <c r="AF162" s="1">
        <v>2</v>
      </c>
      <c r="AG162" s="1">
        <v>3</v>
      </c>
      <c r="AH162" s="1">
        <v>1</v>
      </c>
      <c r="AI162" s="1">
        <v>1</v>
      </c>
      <c r="AJ162" s="1">
        <v>2</v>
      </c>
      <c r="AK162" s="1">
        <v>2</v>
      </c>
      <c r="AL162" s="1">
        <v>1</v>
      </c>
      <c r="AM162" s="1">
        <v>2</v>
      </c>
      <c r="AN162" s="1">
        <v>3</v>
      </c>
      <c r="AO162" s="1">
        <v>1</v>
      </c>
      <c r="AP162" s="1">
        <v>1</v>
      </c>
      <c r="AQ162" s="1">
        <v>2</v>
      </c>
      <c r="AR162" s="1">
        <v>2</v>
      </c>
      <c r="AS162" s="1">
        <v>1</v>
      </c>
      <c r="AT162" s="1">
        <v>1</v>
      </c>
      <c r="AU162" s="4">
        <v>2</v>
      </c>
      <c r="AV162">
        <f t="shared" si="87"/>
        <v>5.308267697401205</v>
      </c>
      <c r="AW162">
        <f t="shared" si="86"/>
        <v>4.927253685157205</v>
      </c>
      <c r="AX162">
        <f t="shared" si="68"/>
        <v>0.6482073443550963</v>
      </c>
      <c r="AY162">
        <f t="shared" si="69"/>
        <v>0.8522854018982428</v>
      </c>
      <c r="AZ162">
        <f t="shared" si="70"/>
        <v>-0.5108256237659907</v>
      </c>
      <c r="BA162">
        <f t="shared" si="71"/>
        <v>1.7578579175523736</v>
      </c>
      <c r="BB162">
        <f t="shared" si="72"/>
        <v>-1.23367284987518</v>
      </c>
      <c r="BC162">
        <f t="shared" si="73"/>
        <v>3.3214324131932926</v>
      </c>
      <c r="BD162">
        <f t="shared" si="74"/>
        <v>7.216709486709457</v>
      </c>
      <c r="BE162">
        <f t="shared" si="88"/>
        <v>5.956475041756301</v>
      </c>
      <c r="BF162">
        <f t="shared" si="89"/>
        <v>6.160553099299448</v>
      </c>
      <c r="BG162" t="e">
        <f>LN(#REF!)</f>
        <v>#REF!</v>
      </c>
      <c r="BH162">
        <f t="shared" si="75"/>
        <v>1.0986122886681098</v>
      </c>
      <c r="BI162">
        <f t="shared" si="76"/>
        <v>6.214608098422191</v>
      </c>
      <c r="BJ162">
        <f t="shared" si="77"/>
        <v>2.4849066497880004</v>
      </c>
      <c r="BK162">
        <f t="shared" si="78"/>
        <v>2.5416019934645457</v>
      </c>
      <c r="BL162">
        <f t="shared" si="79"/>
        <v>7.170119543449628</v>
      </c>
      <c r="BM162">
        <f t="shared" si="80"/>
        <v>0</v>
      </c>
      <c r="BN162">
        <f t="shared" si="81"/>
        <v>0.6931471805599453</v>
      </c>
    </row>
    <row r="163" spans="1:66" ht="15">
      <c r="A163" t="s">
        <v>181</v>
      </c>
      <c r="B163">
        <v>0.558509598</v>
      </c>
      <c r="C163">
        <v>8.33</v>
      </c>
      <c r="D163" s="9">
        <v>3.1198634561787513</v>
      </c>
      <c r="E163">
        <v>454</v>
      </c>
      <c r="F163">
        <v>758</v>
      </c>
      <c r="G163">
        <v>0.13168026</v>
      </c>
      <c r="H163">
        <v>9.467</v>
      </c>
      <c r="I163">
        <v>0.3</v>
      </c>
      <c r="J163">
        <v>8.77</v>
      </c>
      <c r="K163">
        <v>2.7416</v>
      </c>
      <c r="L163">
        <v>31.7</v>
      </c>
      <c r="M163">
        <v>1685</v>
      </c>
      <c r="N163">
        <f t="shared" si="61"/>
        <v>59.782838039999994</v>
      </c>
      <c r="O163">
        <f t="shared" si="62"/>
        <v>4298.018</v>
      </c>
      <c r="P163" s="1">
        <v>2.5</v>
      </c>
      <c r="Q163" s="2">
        <v>2</v>
      </c>
      <c r="R163" s="1">
        <v>300</v>
      </c>
      <c r="S163" s="1">
        <v>4</v>
      </c>
      <c r="T163" s="1">
        <v>12.7</v>
      </c>
      <c r="U163" s="1">
        <v>2</v>
      </c>
      <c r="V163" s="1">
        <v>3000</v>
      </c>
      <c r="W163" s="1">
        <v>6</v>
      </c>
      <c r="X163" s="1">
        <v>1</v>
      </c>
      <c r="Y163" s="1">
        <v>1</v>
      </c>
      <c r="Z163" s="1">
        <v>1</v>
      </c>
      <c r="AA163" s="1">
        <v>1</v>
      </c>
      <c r="AB163" s="1">
        <v>1</v>
      </c>
      <c r="AC163" s="1">
        <v>0</v>
      </c>
      <c r="AD163" s="1">
        <v>1</v>
      </c>
      <c r="AE163" s="1">
        <v>0</v>
      </c>
      <c r="AF163" s="1">
        <v>1</v>
      </c>
      <c r="AG163" s="1">
        <v>0</v>
      </c>
      <c r="AH163" s="1">
        <v>1</v>
      </c>
      <c r="AI163" s="1">
        <v>0</v>
      </c>
      <c r="AJ163" s="1">
        <v>1</v>
      </c>
      <c r="AK163" s="1">
        <v>1</v>
      </c>
      <c r="AL163" s="1">
        <v>1</v>
      </c>
      <c r="AM163" s="1">
        <v>2</v>
      </c>
      <c r="AN163" s="1">
        <v>1</v>
      </c>
      <c r="AO163" s="1">
        <v>2</v>
      </c>
      <c r="AP163" s="1">
        <v>2</v>
      </c>
      <c r="AQ163" s="1">
        <v>2</v>
      </c>
      <c r="AR163" s="1">
        <v>2</v>
      </c>
      <c r="AS163" s="1">
        <v>1</v>
      </c>
      <c r="AT163" s="1">
        <v>1</v>
      </c>
      <c r="AU163" s="4">
        <v>3</v>
      </c>
      <c r="AV163">
        <f t="shared" si="87"/>
        <v>6.118097198041348</v>
      </c>
      <c r="AW163">
        <f t="shared" si="86"/>
        <v>6.630683385642372</v>
      </c>
      <c r="AX163">
        <f t="shared" si="68"/>
        <v>-2.02737856757173</v>
      </c>
      <c r="AY163">
        <f t="shared" si="69"/>
        <v>2.247812067146754</v>
      </c>
      <c r="AZ163">
        <f t="shared" si="70"/>
        <v>-1.2039728043259361</v>
      </c>
      <c r="BA163">
        <f t="shared" si="71"/>
        <v>2.1713368063840917</v>
      </c>
      <c r="BB163">
        <f t="shared" si="72"/>
        <v>1.0085416915782621</v>
      </c>
      <c r="BC163">
        <f t="shared" si="73"/>
        <v>3.456316680883235</v>
      </c>
      <c r="BD163">
        <f t="shared" si="74"/>
        <v>7.429520842786462</v>
      </c>
      <c r="BE163">
        <f t="shared" si="88"/>
        <v>4.090718630469618</v>
      </c>
      <c r="BF163">
        <f t="shared" si="89"/>
        <v>8.365909265188103</v>
      </c>
      <c r="BG163" t="e">
        <f>LN(#REF!)</f>
        <v>#REF!</v>
      </c>
      <c r="BH163">
        <f t="shared" si="75"/>
        <v>0.9162907318741551</v>
      </c>
      <c r="BI163">
        <f t="shared" si="76"/>
        <v>5.703782474656201</v>
      </c>
      <c r="BJ163">
        <f t="shared" si="77"/>
        <v>1.3862943611198906</v>
      </c>
      <c r="BK163">
        <f t="shared" si="78"/>
        <v>2.5416019934645457</v>
      </c>
      <c r="BL163">
        <f t="shared" si="79"/>
        <v>8.006367567650246</v>
      </c>
      <c r="BM163">
        <f t="shared" si="80"/>
        <v>0</v>
      </c>
      <c r="BN163">
        <v>1</v>
      </c>
    </row>
    <row r="164" spans="1:66" ht="15">
      <c r="A164" t="s">
        <v>182</v>
      </c>
      <c r="B164">
        <v>0.827970149</v>
      </c>
      <c r="C164">
        <v>8.33</v>
      </c>
      <c r="D164" s="9">
        <v>3.1198634561787513</v>
      </c>
      <c r="E164">
        <v>52</v>
      </c>
      <c r="F164">
        <v>2</v>
      </c>
      <c r="G164">
        <v>0.13168026</v>
      </c>
      <c r="H164">
        <v>9.467</v>
      </c>
      <c r="I164">
        <v>0.3</v>
      </c>
      <c r="J164">
        <v>8.77</v>
      </c>
      <c r="K164">
        <v>2.7416</v>
      </c>
      <c r="L164">
        <v>31.7</v>
      </c>
      <c r="M164">
        <v>1685</v>
      </c>
      <c r="N164">
        <f t="shared" si="61"/>
        <v>6.84737352</v>
      </c>
      <c r="O164">
        <f t="shared" si="62"/>
        <v>492.28400000000005</v>
      </c>
      <c r="P164" s="1">
        <v>2.5</v>
      </c>
      <c r="Q164" s="2">
        <v>2</v>
      </c>
      <c r="R164" s="1">
        <v>300</v>
      </c>
      <c r="S164" s="1">
        <v>4</v>
      </c>
      <c r="T164" s="1">
        <v>12.7</v>
      </c>
      <c r="U164" s="1">
        <v>2</v>
      </c>
      <c r="V164" s="1">
        <v>3000</v>
      </c>
      <c r="W164" s="1">
        <v>6</v>
      </c>
      <c r="X164" s="1">
        <v>1</v>
      </c>
      <c r="Y164" s="1">
        <v>1</v>
      </c>
      <c r="Z164" s="1">
        <v>1</v>
      </c>
      <c r="AA164" s="1">
        <v>1</v>
      </c>
      <c r="AB164" s="1">
        <v>1</v>
      </c>
      <c r="AC164" s="1">
        <v>0</v>
      </c>
      <c r="AD164" s="1">
        <v>1</v>
      </c>
      <c r="AE164" s="1">
        <v>0</v>
      </c>
      <c r="AF164" s="1">
        <v>1</v>
      </c>
      <c r="AG164" s="1">
        <v>0</v>
      </c>
      <c r="AH164" s="1">
        <v>1</v>
      </c>
      <c r="AI164" s="1">
        <v>0</v>
      </c>
      <c r="AJ164" s="1">
        <v>1</v>
      </c>
      <c r="AK164" s="1">
        <v>1</v>
      </c>
      <c r="AL164" s="1">
        <v>1</v>
      </c>
      <c r="AM164" s="1">
        <v>2</v>
      </c>
      <c r="AN164" s="1">
        <v>1</v>
      </c>
      <c r="AO164" s="1">
        <v>2</v>
      </c>
      <c r="AP164" s="1">
        <v>2</v>
      </c>
      <c r="AQ164" s="1">
        <v>2</v>
      </c>
      <c r="AR164" s="1">
        <v>2</v>
      </c>
      <c r="AS164" s="1">
        <v>1</v>
      </c>
      <c r="AT164" s="1">
        <v>1</v>
      </c>
      <c r="AU164" s="4">
        <v>3</v>
      </c>
      <c r="AV164">
        <f t="shared" si="87"/>
        <v>3.9512437185814275</v>
      </c>
      <c r="AW164">
        <f t="shared" si="86"/>
        <v>0.6931471805599453</v>
      </c>
      <c r="AX164">
        <f t="shared" si="68"/>
        <v>-2.02737856757173</v>
      </c>
      <c r="AY164">
        <f t="shared" si="69"/>
        <v>2.247812067146754</v>
      </c>
      <c r="AZ164">
        <f t="shared" si="70"/>
        <v>-1.2039728043259361</v>
      </c>
      <c r="BA164">
        <f t="shared" si="71"/>
        <v>2.1713368063840917</v>
      </c>
      <c r="BB164">
        <f t="shared" si="72"/>
        <v>1.0085416915782621</v>
      </c>
      <c r="BC164">
        <f t="shared" si="73"/>
        <v>3.456316680883235</v>
      </c>
      <c r="BD164">
        <f t="shared" si="74"/>
        <v>7.429520842786462</v>
      </c>
      <c r="BE164">
        <f t="shared" si="88"/>
        <v>1.9238651510096973</v>
      </c>
      <c r="BF164">
        <f t="shared" si="89"/>
        <v>6.199055785728182</v>
      </c>
      <c r="BG164" t="e">
        <f>LN(#REF!)</f>
        <v>#REF!</v>
      </c>
      <c r="BH164">
        <f t="shared" si="75"/>
        <v>0.9162907318741551</v>
      </c>
      <c r="BI164">
        <f t="shared" si="76"/>
        <v>5.703782474656201</v>
      </c>
      <c r="BJ164">
        <f t="shared" si="77"/>
        <v>1.3862943611198906</v>
      </c>
      <c r="BK164">
        <f t="shared" si="78"/>
        <v>2.5416019934645457</v>
      </c>
      <c r="BL164">
        <f t="shared" si="79"/>
        <v>8.006367567650246</v>
      </c>
      <c r="BM164">
        <f t="shared" si="80"/>
        <v>0</v>
      </c>
      <c r="BN164">
        <v>1</v>
      </c>
    </row>
    <row r="165" spans="1:66" ht="15">
      <c r="A165" t="s">
        <v>183</v>
      </c>
      <c r="B165">
        <v>0.736619903</v>
      </c>
      <c r="C165">
        <v>8.33</v>
      </c>
      <c r="D165" s="9">
        <v>3.1198634561787513</v>
      </c>
      <c r="E165">
        <v>65</v>
      </c>
      <c r="F165">
        <v>72</v>
      </c>
      <c r="G165">
        <v>0.13168026</v>
      </c>
      <c r="H165">
        <v>9.467</v>
      </c>
      <c r="I165">
        <v>0.3</v>
      </c>
      <c r="J165">
        <v>8.77</v>
      </c>
      <c r="K165">
        <v>2.7416</v>
      </c>
      <c r="L165">
        <v>31.7</v>
      </c>
      <c r="M165">
        <v>1685</v>
      </c>
      <c r="N165">
        <f t="shared" si="61"/>
        <v>8.5592169</v>
      </c>
      <c r="O165">
        <f t="shared" si="62"/>
        <v>615.355</v>
      </c>
      <c r="P165" s="1">
        <v>2.5</v>
      </c>
      <c r="Q165" s="2">
        <v>2</v>
      </c>
      <c r="R165" s="1">
        <v>300</v>
      </c>
      <c r="S165" s="1">
        <v>4</v>
      </c>
      <c r="T165" s="1">
        <v>12.7</v>
      </c>
      <c r="U165" s="1">
        <v>2</v>
      </c>
      <c r="V165" s="1">
        <v>3000</v>
      </c>
      <c r="W165" s="1">
        <v>6</v>
      </c>
      <c r="X165" s="1">
        <v>1</v>
      </c>
      <c r="Y165" s="1">
        <v>1</v>
      </c>
      <c r="Z165" s="1">
        <v>1</v>
      </c>
      <c r="AA165" s="1">
        <v>1</v>
      </c>
      <c r="AB165" s="1">
        <v>1</v>
      </c>
      <c r="AC165" s="1">
        <v>0</v>
      </c>
      <c r="AD165" s="1">
        <v>1</v>
      </c>
      <c r="AE165" s="1">
        <v>0</v>
      </c>
      <c r="AF165" s="1">
        <v>1</v>
      </c>
      <c r="AG165" s="1">
        <v>0</v>
      </c>
      <c r="AH165" s="1">
        <v>1</v>
      </c>
      <c r="AI165" s="1">
        <v>0</v>
      </c>
      <c r="AJ165" s="1">
        <v>1</v>
      </c>
      <c r="AK165" s="1">
        <v>1</v>
      </c>
      <c r="AL165" s="1">
        <v>1</v>
      </c>
      <c r="AM165" s="1">
        <v>2</v>
      </c>
      <c r="AN165" s="1">
        <v>1</v>
      </c>
      <c r="AO165" s="1">
        <v>2</v>
      </c>
      <c r="AP165" s="1">
        <v>2</v>
      </c>
      <c r="AQ165" s="1">
        <v>2</v>
      </c>
      <c r="AR165" s="1">
        <v>2</v>
      </c>
      <c r="AS165" s="1">
        <v>1</v>
      </c>
      <c r="AT165" s="1">
        <v>1</v>
      </c>
      <c r="AU165" s="4">
        <v>3</v>
      </c>
      <c r="AV165">
        <f t="shared" si="87"/>
        <v>4.174387269895637</v>
      </c>
      <c r="AW165">
        <f t="shared" si="86"/>
        <v>4.276666119016055</v>
      </c>
      <c r="AX165">
        <f t="shared" si="68"/>
        <v>-2.02737856757173</v>
      </c>
      <c r="AY165">
        <f t="shared" si="69"/>
        <v>2.247812067146754</v>
      </c>
      <c r="AZ165">
        <f t="shared" si="70"/>
        <v>-1.2039728043259361</v>
      </c>
      <c r="BA165">
        <f t="shared" si="71"/>
        <v>2.1713368063840917</v>
      </c>
      <c r="BB165">
        <f t="shared" si="72"/>
        <v>1.0085416915782621</v>
      </c>
      <c r="BC165">
        <f t="shared" si="73"/>
        <v>3.456316680883235</v>
      </c>
      <c r="BD165">
        <f t="shared" si="74"/>
        <v>7.429520842786462</v>
      </c>
      <c r="BE165">
        <f t="shared" si="88"/>
        <v>2.147008702323907</v>
      </c>
      <c r="BF165">
        <f t="shared" si="89"/>
        <v>6.422199337042391</v>
      </c>
      <c r="BG165" t="e">
        <f>LN(#REF!)</f>
        <v>#REF!</v>
      </c>
      <c r="BH165">
        <f t="shared" si="75"/>
        <v>0.9162907318741551</v>
      </c>
      <c r="BI165">
        <f t="shared" si="76"/>
        <v>5.703782474656201</v>
      </c>
      <c r="BJ165">
        <f t="shared" si="77"/>
        <v>1.3862943611198906</v>
      </c>
      <c r="BK165">
        <f t="shared" si="78"/>
        <v>2.5416019934645457</v>
      </c>
      <c r="BL165">
        <f t="shared" si="79"/>
        <v>8.006367567650246</v>
      </c>
      <c r="BM165">
        <f t="shared" si="80"/>
        <v>0</v>
      </c>
      <c r="BN165">
        <v>1</v>
      </c>
    </row>
    <row r="166" spans="1:66" ht="15">
      <c r="A166" t="s">
        <v>184</v>
      </c>
      <c r="B166">
        <v>0.823190199</v>
      </c>
      <c r="C166">
        <v>8.33</v>
      </c>
      <c r="D166" s="9">
        <v>3.1198634561787513</v>
      </c>
      <c r="E166">
        <v>296</v>
      </c>
      <c r="F166">
        <v>111</v>
      </c>
      <c r="G166">
        <v>0.13168026</v>
      </c>
      <c r="H166">
        <v>9.467</v>
      </c>
      <c r="I166">
        <v>0.3</v>
      </c>
      <c r="J166">
        <v>8.77</v>
      </c>
      <c r="K166">
        <v>2.7416</v>
      </c>
      <c r="L166">
        <v>31.7</v>
      </c>
      <c r="M166">
        <v>1685</v>
      </c>
      <c r="N166">
        <f t="shared" si="61"/>
        <v>38.977356959999995</v>
      </c>
      <c r="O166">
        <f t="shared" si="62"/>
        <v>2802.232</v>
      </c>
      <c r="P166" s="1">
        <v>2.5</v>
      </c>
      <c r="Q166" s="2">
        <v>2</v>
      </c>
      <c r="R166" s="1">
        <v>300</v>
      </c>
      <c r="S166" s="1">
        <v>4</v>
      </c>
      <c r="T166" s="1">
        <v>12.7</v>
      </c>
      <c r="U166" s="1">
        <v>2</v>
      </c>
      <c r="V166" s="1">
        <v>3000</v>
      </c>
      <c r="W166" s="1">
        <v>6</v>
      </c>
      <c r="X166" s="1">
        <v>1</v>
      </c>
      <c r="Y166" s="1">
        <v>1</v>
      </c>
      <c r="Z166" s="1">
        <v>1</v>
      </c>
      <c r="AA166" s="1">
        <v>1</v>
      </c>
      <c r="AB166" s="1">
        <v>1</v>
      </c>
      <c r="AC166" s="1">
        <v>0</v>
      </c>
      <c r="AD166" s="1">
        <v>1</v>
      </c>
      <c r="AE166" s="1">
        <v>0</v>
      </c>
      <c r="AF166" s="1">
        <v>1</v>
      </c>
      <c r="AG166" s="1">
        <v>0</v>
      </c>
      <c r="AH166" s="1">
        <v>1</v>
      </c>
      <c r="AI166" s="1">
        <v>0</v>
      </c>
      <c r="AJ166" s="1">
        <v>1</v>
      </c>
      <c r="AK166" s="1">
        <v>1</v>
      </c>
      <c r="AL166" s="1">
        <v>1</v>
      </c>
      <c r="AM166" s="1">
        <v>2</v>
      </c>
      <c r="AN166" s="1">
        <v>1</v>
      </c>
      <c r="AO166" s="1">
        <v>2</v>
      </c>
      <c r="AP166" s="1">
        <v>2</v>
      </c>
      <c r="AQ166" s="1">
        <v>2</v>
      </c>
      <c r="AR166" s="1">
        <v>2</v>
      </c>
      <c r="AS166" s="1">
        <v>1</v>
      </c>
      <c r="AT166" s="1">
        <v>1</v>
      </c>
      <c r="AU166" s="4">
        <v>3</v>
      </c>
      <c r="AV166">
        <f t="shared" si="87"/>
        <v>5.69035945432406</v>
      </c>
      <c r="AW166">
        <f t="shared" si="86"/>
        <v>4.709530201312334</v>
      </c>
      <c r="AX166">
        <f t="shared" si="68"/>
        <v>-2.02737856757173</v>
      </c>
      <c r="AY166">
        <f t="shared" si="69"/>
        <v>2.247812067146754</v>
      </c>
      <c r="AZ166">
        <f t="shared" si="70"/>
        <v>-1.2039728043259361</v>
      </c>
      <c r="BA166">
        <f t="shared" si="71"/>
        <v>2.1713368063840917</v>
      </c>
      <c r="BB166">
        <f t="shared" si="72"/>
        <v>1.0085416915782621</v>
      </c>
      <c r="BC166">
        <f t="shared" si="73"/>
        <v>3.456316680883235</v>
      </c>
      <c r="BD166">
        <f t="shared" si="74"/>
        <v>7.429520842786462</v>
      </c>
      <c r="BE166">
        <f t="shared" si="88"/>
        <v>3.6629808867523304</v>
      </c>
      <c r="BF166">
        <f t="shared" si="89"/>
        <v>7.938171521470815</v>
      </c>
      <c r="BG166" t="e">
        <f>LN(#REF!)</f>
        <v>#REF!</v>
      </c>
      <c r="BH166">
        <f t="shared" si="75"/>
        <v>0.9162907318741551</v>
      </c>
      <c r="BI166">
        <f t="shared" si="76"/>
        <v>5.703782474656201</v>
      </c>
      <c r="BJ166">
        <f t="shared" si="77"/>
        <v>1.3862943611198906</v>
      </c>
      <c r="BK166">
        <f t="shared" si="78"/>
        <v>2.5416019934645457</v>
      </c>
      <c r="BL166">
        <f t="shared" si="79"/>
        <v>8.006367567650246</v>
      </c>
      <c r="BM166">
        <f t="shared" si="80"/>
        <v>0</v>
      </c>
      <c r="BN166">
        <v>1</v>
      </c>
    </row>
    <row r="167" spans="1:66" ht="15">
      <c r="A167" t="s">
        <v>185</v>
      </c>
      <c r="B167">
        <v>0.893752731</v>
      </c>
      <c r="C167">
        <v>8.33</v>
      </c>
      <c r="D167" s="9">
        <v>3.1198634561787513</v>
      </c>
      <c r="E167">
        <v>558</v>
      </c>
      <c r="F167">
        <v>106</v>
      </c>
      <c r="G167">
        <v>0.13168026</v>
      </c>
      <c r="H167">
        <v>9.467</v>
      </c>
      <c r="I167">
        <v>0.3</v>
      </c>
      <c r="J167">
        <v>8.77</v>
      </c>
      <c r="K167">
        <v>2.7416</v>
      </c>
      <c r="L167">
        <v>31.7</v>
      </c>
      <c r="M167">
        <v>1685</v>
      </c>
      <c r="N167">
        <f t="shared" si="61"/>
        <v>73.47758508</v>
      </c>
      <c r="O167">
        <f t="shared" si="62"/>
        <v>5282.586</v>
      </c>
      <c r="P167" s="1">
        <v>2.5</v>
      </c>
      <c r="Q167" s="2">
        <v>2</v>
      </c>
      <c r="R167" s="1">
        <v>300</v>
      </c>
      <c r="S167" s="1">
        <v>4</v>
      </c>
      <c r="T167" s="1">
        <v>12.7</v>
      </c>
      <c r="U167" s="1">
        <v>2</v>
      </c>
      <c r="V167" s="1">
        <v>3000</v>
      </c>
      <c r="W167" s="1">
        <v>6</v>
      </c>
      <c r="X167" s="1">
        <v>1</v>
      </c>
      <c r="Y167" s="1">
        <v>1</v>
      </c>
      <c r="Z167" s="1">
        <v>1</v>
      </c>
      <c r="AA167" s="1">
        <v>1</v>
      </c>
      <c r="AB167" s="1">
        <v>1</v>
      </c>
      <c r="AC167" s="1">
        <v>0</v>
      </c>
      <c r="AD167" s="1">
        <v>1</v>
      </c>
      <c r="AE167" s="1">
        <v>0</v>
      </c>
      <c r="AF167" s="1">
        <v>1</v>
      </c>
      <c r="AG167" s="1">
        <v>0</v>
      </c>
      <c r="AH167" s="1">
        <v>1</v>
      </c>
      <c r="AI167" s="1">
        <v>0</v>
      </c>
      <c r="AJ167" s="1">
        <v>1</v>
      </c>
      <c r="AK167" s="1">
        <v>1</v>
      </c>
      <c r="AL167" s="1">
        <v>1</v>
      </c>
      <c r="AM167" s="1">
        <v>2</v>
      </c>
      <c r="AN167" s="1">
        <v>1</v>
      </c>
      <c r="AO167" s="1">
        <v>2</v>
      </c>
      <c r="AP167" s="1">
        <v>2</v>
      </c>
      <c r="AQ167" s="1">
        <v>2</v>
      </c>
      <c r="AR167" s="1">
        <v>2</v>
      </c>
      <c r="AS167" s="1">
        <v>1</v>
      </c>
      <c r="AT167" s="1">
        <v>1</v>
      </c>
      <c r="AU167" s="4">
        <v>3</v>
      </c>
      <c r="AV167">
        <f t="shared" si="87"/>
        <v>6.324358962381311</v>
      </c>
      <c r="AW167">
        <f t="shared" si="86"/>
        <v>4.663439094112067</v>
      </c>
      <c r="AX167">
        <f t="shared" si="68"/>
        <v>-2.02737856757173</v>
      </c>
      <c r="AY167">
        <f t="shared" si="69"/>
        <v>2.247812067146754</v>
      </c>
      <c r="AZ167">
        <f t="shared" si="70"/>
        <v>-1.2039728043259361</v>
      </c>
      <c r="BA167">
        <f t="shared" si="71"/>
        <v>2.1713368063840917</v>
      </c>
      <c r="BB167">
        <f t="shared" si="72"/>
        <v>1.0085416915782621</v>
      </c>
      <c r="BC167">
        <f t="shared" si="73"/>
        <v>3.456316680883235</v>
      </c>
      <c r="BD167">
        <f t="shared" si="74"/>
        <v>7.429520842786462</v>
      </c>
      <c r="BE167">
        <f t="shared" si="88"/>
        <v>4.296980394809581</v>
      </c>
      <c r="BF167">
        <f t="shared" si="89"/>
        <v>8.572171029528064</v>
      </c>
      <c r="BG167" t="e">
        <f>LN(#REF!)</f>
        <v>#REF!</v>
      </c>
      <c r="BH167">
        <f t="shared" si="75"/>
        <v>0.9162907318741551</v>
      </c>
      <c r="BI167">
        <f t="shared" si="76"/>
        <v>5.703782474656201</v>
      </c>
      <c r="BJ167">
        <f t="shared" si="77"/>
        <v>1.3862943611198906</v>
      </c>
      <c r="BK167">
        <f t="shared" si="78"/>
        <v>2.5416019934645457</v>
      </c>
      <c r="BL167">
        <f t="shared" si="79"/>
        <v>8.006367567650246</v>
      </c>
      <c r="BM167">
        <f t="shared" si="80"/>
        <v>0</v>
      </c>
      <c r="BN167">
        <v>1</v>
      </c>
    </row>
    <row r="168" spans="1:66" ht="15">
      <c r="A168" t="s">
        <v>186</v>
      </c>
      <c r="B168">
        <v>0.599444821</v>
      </c>
      <c r="C168">
        <v>8.33</v>
      </c>
      <c r="D168" s="9">
        <v>3.1198634561787513</v>
      </c>
      <c r="E168">
        <v>241</v>
      </c>
      <c r="F168">
        <v>54</v>
      </c>
      <c r="G168">
        <v>0.13168026</v>
      </c>
      <c r="H168">
        <v>9.467</v>
      </c>
      <c r="I168">
        <v>0.3</v>
      </c>
      <c r="J168">
        <v>8.77</v>
      </c>
      <c r="K168">
        <v>2.7416</v>
      </c>
      <c r="L168">
        <v>31.7</v>
      </c>
      <c r="M168">
        <v>1685</v>
      </c>
      <c r="N168">
        <f t="shared" si="61"/>
        <v>31.734942659999998</v>
      </c>
      <c r="O168">
        <f t="shared" si="62"/>
        <v>2281.547</v>
      </c>
      <c r="P168" s="1">
        <v>2.5</v>
      </c>
      <c r="Q168" s="2">
        <v>2</v>
      </c>
      <c r="R168" s="1">
        <v>300</v>
      </c>
      <c r="S168" s="1">
        <v>4</v>
      </c>
      <c r="T168" s="1">
        <v>12.7</v>
      </c>
      <c r="U168" s="1">
        <v>2</v>
      </c>
      <c r="V168" s="1">
        <v>3000</v>
      </c>
      <c r="W168" s="1">
        <v>6</v>
      </c>
      <c r="X168" s="1">
        <v>1</v>
      </c>
      <c r="Y168" s="1">
        <v>1</v>
      </c>
      <c r="Z168" s="1">
        <v>1</v>
      </c>
      <c r="AA168" s="1">
        <v>1</v>
      </c>
      <c r="AB168" s="1">
        <v>1</v>
      </c>
      <c r="AC168" s="1">
        <v>0</v>
      </c>
      <c r="AD168" s="1">
        <v>1</v>
      </c>
      <c r="AE168" s="1">
        <v>0</v>
      </c>
      <c r="AF168" s="1">
        <v>1</v>
      </c>
      <c r="AG168" s="1">
        <v>0</v>
      </c>
      <c r="AH168" s="1">
        <v>1</v>
      </c>
      <c r="AI168" s="1">
        <v>0</v>
      </c>
      <c r="AJ168" s="1">
        <v>1</v>
      </c>
      <c r="AK168" s="1">
        <v>1</v>
      </c>
      <c r="AL168" s="1">
        <v>1</v>
      </c>
      <c r="AM168" s="1">
        <v>2</v>
      </c>
      <c r="AN168" s="1">
        <v>1</v>
      </c>
      <c r="AO168" s="1">
        <v>2</v>
      </c>
      <c r="AP168" s="1">
        <v>2</v>
      </c>
      <c r="AQ168" s="1">
        <v>2</v>
      </c>
      <c r="AR168" s="1">
        <v>2</v>
      </c>
      <c r="AS168" s="1">
        <v>1</v>
      </c>
      <c r="AT168" s="1">
        <v>1</v>
      </c>
      <c r="AU168" s="4">
        <v>3</v>
      </c>
      <c r="AV168">
        <f t="shared" si="87"/>
        <v>5.484796933490655</v>
      </c>
      <c r="AW168">
        <f t="shared" si="86"/>
        <v>3.9889840465642745</v>
      </c>
      <c r="AX168">
        <f t="shared" si="68"/>
        <v>-2.02737856757173</v>
      </c>
      <c r="AY168">
        <f t="shared" si="69"/>
        <v>2.247812067146754</v>
      </c>
      <c r="AZ168">
        <f t="shared" si="70"/>
        <v>-1.2039728043259361</v>
      </c>
      <c r="BA168">
        <f t="shared" si="71"/>
        <v>2.1713368063840917</v>
      </c>
      <c r="BB168">
        <f t="shared" si="72"/>
        <v>1.0085416915782621</v>
      </c>
      <c r="BC168">
        <f t="shared" si="73"/>
        <v>3.456316680883235</v>
      </c>
      <c r="BD168">
        <f t="shared" si="74"/>
        <v>7.429520842786462</v>
      </c>
      <c r="BE168">
        <f t="shared" si="88"/>
        <v>3.457418365918925</v>
      </c>
      <c r="BF168">
        <f t="shared" si="89"/>
        <v>7.732609000637409</v>
      </c>
      <c r="BG168" t="e">
        <f>LN(#REF!)</f>
        <v>#REF!</v>
      </c>
      <c r="BH168">
        <f t="shared" si="75"/>
        <v>0.9162907318741551</v>
      </c>
      <c r="BI168">
        <f t="shared" si="76"/>
        <v>5.703782474656201</v>
      </c>
      <c r="BJ168">
        <f t="shared" si="77"/>
        <v>1.3862943611198906</v>
      </c>
      <c r="BK168">
        <f t="shared" si="78"/>
        <v>2.5416019934645457</v>
      </c>
      <c r="BL168">
        <f t="shared" si="79"/>
        <v>8.006367567650246</v>
      </c>
      <c r="BM168">
        <f t="shared" si="80"/>
        <v>0</v>
      </c>
      <c r="BN168">
        <v>1</v>
      </c>
    </row>
    <row r="169" spans="1:66" ht="15">
      <c r="A169" t="s">
        <v>187</v>
      </c>
      <c r="B169">
        <v>0.20823453</v>
      </c>
      <c r="C169">
        <v>8.33</v>
      </c>
      <c r="D169" s="9">
        <v>3.1198634561787513</v>
      </c>
      <c r="E169">
        <v>602</v>
      </c>
      <c r="F169">
        <v>252</v>
      </c>
      <c r="G169">
        <v>0.13168026</v>
      </c>
      <c r="H169">
        <v>9.467</v>
      </c>
      <c r="I169">
        <v>0.3</v>
      </c>
      <c r="J169">
        <v>8.77</v>
      </c>
      <c r="K169">
        <v>2.7416</v>
      </c>
      <c r="L169">
        <v>31.7</v>
      </c>
      <c r="M169">
        <v>1685</v>
      </c>
      <c r="N169">
        <f t="shared" si="61"/>
        <v>79.27151651999999</v>
      </c>
      <c r="O169">
        <f t="shared" si="62"/>
        <v>5699.134</v>
      </c>
      <c r="P169" s="1">
        <v>2.5</v>
      </c>
      <c r="Q169" s="2">
        <v>2</v>
      </c>
      <c r="R169" s="1">
        <v>300</v>
      </c>
      <c r="S169" s="1">
        <v>4</v>
      </c>
      <c r="T169" s="1">
        <v>12.7</v>
      </c>
      <c r="U169" s="1">
        <v>2</v>
      </c>
      <c r="V169" s="1">
        <v>3000</v>
      </c>
      <c r="W169" s="1">
        <v>6</v>
      </c>
      <c r="X169" s="1">
        <v>1</v>
      </c>
      <c r="Y169" s="1">
        <v>1</v>
      </c>
      <c r="Z169" s="1">
        <v>1</v>
      </c>
      <c r="AA169" s="1">
        <v>1</v>
      </c>
      <c r="AB169" s="1">
        <v>1</v>
      </c>
      <c r="AC169" s="1">
        <v>0</v>
      </c>
      <c r="AD169" s="1">
        <v>1</v>
      </c>
      <c r="AE169" s="1">
        <v>0</v>
      </c>
      <c r="AF169" s="1">
        <v>1</v>
      </c>
      <c r="AG169" s="1">
        <v>0</v>
      </c>
      <c r="AH169" s="1">
        <v>1</v>
      </c>
      <c r="AI169" s="1">
        <v>0</v>
      </c>
      <c r="AJ169" s="1">
        <v>1</v>
      </c>
      <c r="AK169" s="1">
        <v>1</v>
      </c>
      <c r="AL169" s="1">
        <v>1</v>
      </c>
      <c r="AM169" s="1">
        <v>2</v>
      </c>
      <c r="AN169" s="1">
        <v>1</v>
      </c>
      <c r="AO169" s="1">
        <v>2</v>
      </c>
      <c r="AP169" s="1">
        <v>2</v>
      </c>
      <c r="AQ169" s="1">
        <v>2</v>
      </c>
      <c r="AR169" s="1">
        <v>2</v>
      </c>
      <c r="AS169" s="1">
        <v>1</v>
      </c>
      <c r="AT169" s="1">
        <v>1</v>
      </c>
      <c r="AU169" s="4">
        <v>3</v>
      </c>
      <c r="AV169">
        <f t="shared" si="87"/>
        <v>6.400257445308821</v>
      </c>
      <c r="AW169">
        <f t="shared" si="86"/>
        <v>5.529429087511423</v>
      </c>
      <c r="AX169">
        <f t="shared" si="68"/>
        <v>-2.02737856757173</v>
      </c>
      <c r="AY169">
        <f t="shared" si="69"/>
        <v>2.247812067146754</v>
      </c>
      <c r="AZ169">
        <f t="shared" si="70"/>
        <v>-1.2039728043259361</v>
      </c>
      <c r="BA169">
        <f t="shared" si="71"/>
        <v>2.1713368063840917</v>
      </c>
      <c r="BB169">
        <f t="shared" si="72"/>
        <v>1.0085416915782621</v>
      </c>
      <c r="BC169">
        <f t="shared" si="73"/>
        <v>3.456316680883235</v>
      </c>
      <c r="BD169">
        <f t="shared" si="74"/>
        <v>7.429520842786462</v>
      </c>
      <c r="BE169">
        <f t="shared" si="88"/>
        <v>4.372878877737091</v>
      </c>
      <c r="BF169">
        <f t="shared" si="89"/>
        <v>8.648069512455574</v>
      </c>
      <c r="BG169" t="e">
        <f>LN(#REF!)</f>
        <v>#REF!</v>
      </c>
      <c r="BH169">
        <f t="shared" si="75"/>
        <v>0.9162907318741551</v>
      </c>
      <c r="BI169">
        <f t="shared" si="76"/>
        <v>5.703782474656201</v>
      </c>
      <c r="BJ169">
        <f t="shared" si="77"/>
        <v>1.3862943611198906</v>
      </c>
      <c r="BK169">
        <f t="shared" si="78"/>
        <v>2.5416019934645457</v>
      </c>
      <c r="BL169">
        <f t="shared" si="79"/>
        <v>8.006367567650246</v>
      </c>
      <c r="BM169">
        <f t="shared" si="80"/>
        <v>0</v>
      </c>
      <c r="BN169">
        <v>1</v>
      </c>
    </row>
    <row r="170" spans="1:66" ht="15">
      <c r="A170" t="s">
        <v>188</v>
      </c>
      <c r="B170">
        <v>0.935846693</v>
      </c>
      <c r="C170">
        <v>8.33</v>
      </c>
      <c r="D170" s="9">
        <v>3.1198634561787513</v>
      </c>
      <c r="E170">
        <v>416</v>
      </c>
      <c r="F170">
        <v>36</v>
      </c>
      <c r="G170">
        <v>0.13168026</v>
      </c>
      <c r="H170">
        <v>9.467</v>
      </c>
      <c r="I170">
        <v>0.3</v>
      </c>
      <c r="J170">
        <v>8.77</v>
      </c>
      <c r="K170">
        <v>2.7416</v>
      </c>
      <c r="L170">
        <v>31.7</v>
      </c>
      <c r="M170">
        <v>1685</v>
      </c>
      <c r="N170">
        <f t="shared" si="61"/>
        <v>54.77898816</v>
      </c>
      <c r="O170">
        <f t="shared" si="62"/>
        <v>3938.2720000000004</v>
      </c>
      <c r="P170" s="1">
        <v>2.5</v>
      </c>
      <c r="Q170" s="2">
        <v>2</v>
      </c>
      <c r="R170" s="1">
        <v>300</v>
      </c>
      <c r="S170" s="1">
        <v>4</v>
      </c>
      <c r="T170" s="1">
        <v>12.7</v>
      </c>
      <c r="U170" s="1">
        <v>2</v>
      </c>
      <c r="V170" s="1">
        <v>3000</v>
      </c>
      <c r="W170" s="1">
        <v>6</v>
      </c>
      <c r="X170" s="1">
        <v>1</v>
      </c>
      <c r="Y170" s="1">
        <v>1</v>
      </c>
      <c r="Z170" s="1">
        <v>1</v>
      </c>
      <c r="AA170" s="1">
        <v>1</v>
      </c>
      <c r="AB170" s="1">
        <v>1</v>
      </c>
      <c r="AC170" s="1">
        <v>0</v>
      </c>
      <c r="AD170" s="1">
        <v>1</v>
      </c>
      <c r="AE170" s="1">
        <v>0</v>
      </c>
      <c r="AF170" s="1">
        <v>1</v>
      </c>
      <c r="AG170" s="1">
        <v>0</v>
      </c>
      <c r="AH170" s="1">
        <v>1</v>
      </c>
      <c r="AI170" s="1">
        <v>0</v>
      </c>
      <c r="AJ170" s="1">
        <v>1</v>
      </c>
      <c r="AK170" s="1">
        <v>1</v>
      </c>
      <c r="AL170" s="1">
        <v>1</v>
      </c>
      <c r="AM170" s="1">
        <v>2</v>
      </c>
      <c r="AN170" s="1">
        <v>1</v>
      </c>
      <c r="AO170" s="1">
        <v>2</v>
      </c>
      <c r="AP170" s="1">
        <v>2</v>
      </c>
      <c r="AQ170" s="1">
        <v>2</v>
      </c>
      <c r="AR170" s="1">
        <v>2</v>
      </c>
      <c r="AS170" s="1">
        <v>1</v>
      </c>
      <c r="AT170" s="1">
        <v>1</v>
      </c>
      <c r="AU170" s="4">
        <v>3</v>
      </c>
      <c r="AV170">
        <f t="shared" si="87"/>
        <v>6.030685260261263</v>
      </c>
      <c r="AW170">
        <f t="shared" si="86"/>
        <v>3.58351893845611</v>
      </c>
      <c r="AX170">
        <f t="shared" si="68"/>
        <v>-2.02737856757173</v>
      </c>
      <c r="AY170">
        <f t="shared" si="69"/>
        <v>2.247812067146754</v>
      </c>
      <c r="AZ170">
        <f t="shared" si="70"/>
        <v>-1.2039728043259361</v>
      </c>
      <c r="BA170">
        <f t="shared" si="71"/>
        <v>2.1713368063840917</v>
      </c>
      <c r="BB170">
        <f t="shared" si="72"/>
        <v>1.0085416915782621</v>
      </c>
      <c r="BC170">
        <f t="shared" si="73"/>
        <v>3.456316680883235</v>
      </c>
      <c r="BD170">
        <f t="shared" si="74"/>
        <v>7.429520842786462</v>
      </c>
      <c r="BE170">
        <f t="shared" si="88"/>
        <v>4.0033066926895335</v>
      </c>
      <c r="BF170">
        <f t="shared" si="89"/>
        <v>8.278497327408017</v>
      </c>
      <c r="BG170" t="e">
        <f>LN(#REF!)</f>
        <v>#REF!</v>
      </c>
      <c r="BH170">
        <f t="shared" si="75"/>
        <v>0.9162907318741551</v>
      </c>
      <c r="BI170">
        <f t="shared" si="76"/>
        <v>5.703782474656201</v>
      </c>
      <c r="BJ170">
        <f t="shared" si="77"/>
        <v>1.3862943611198906</v>
      </c>
      <c r="BK170">
        <f t="shared" si="78"/>
        <v>2.5416019934645457</v>
      </c>
      <c r="BL170">
        <f t="shared" si="79"/>
        <v>8.006367567650246</v>
      </c>
      <c r="BM170">
        <f t="shared" si="80"/>
        <v>0</v>
      </c>
      <c r="BN170">
        <v>1</v>
      </c>
    </row>
    <row r="171" spans="1:66" ht="15">
      <c r="A171" t="s">
        <v>189</v>
      </c>
      <c r="B171">
        <v>0.985956039</v>
      </c>
      <c r="C171">
        <v>8.33</v>
      </c>
      <c r="D171" s="9">
        <v>3.1198634561787513</v>
      </c>
      <c r="E171">
        <v>76</v>
      </c>
      <c r="F171">
        <v>28</v>
      </c>
      <c r="G171">
        <v>0.13168026</v>
      </c>
      <c r="H171">
        <v>9.467</v>
      </c>
      <c r="I171">
        <v>0.3</v>
      </c>
      <c r="J171">
        <v>8.77</v>
      </c>
      <c r="K171">
        <v>2.7416</v>
      </c>
      <c r="L171">
        <v>31.7</v>
      </c>
      <c r="M171">
        <v>1685</v>
      </c>
      <c r="N171">
        <f t="shared" si="61"/>
        <v>10.00769976</v>
      </c>
      <c r="O171">
        <f t="shared" si="62"/>
        <v>719.4920000000001</v>
      </c>
      <c r="P171" s="1">
        <v>2.5</v>
      </c>
      <c r="Q171" s="2">
        <v>2</v>
      </c>
      <c r="R171" s="1">
        <v>300</v>
      </c>
      <c r="S171" s="1">
        <v>4</v>
      </c>
      <c r="T171" s="1">
        <v>12.7</v>
      </c>
      <c r="U171" s="1">
        <v>2</v>
      </c>
      <c r="V171" s="1">
        <v>3000</v>
      </c>
      <c r="W171" s="1">
        <v>6</v>
      </c>
      <c r="X171" s="1">
        <v>1</v>
      </c>
      <c r="Y171" s="1">
        <v>1</v>
      </c>
      <c r="Z171" s="1">
        <v>1</v>
      </c>
      <c r="AA171" s="1">
        <v>1</v>
      </c>
      <c r="AB171" s="1">
        <v>1</v>
      </c>
      <c r="AC171" s="1">
        <v>0</v>
      </c>
      <c r="AD171" s="1">
        <v>1</v>
      </c>
      <c r="AE171" s="1">
        <v>0</v>
      </c>
      <c r="AF171" s="1">
        <v>1</v>
      </c>
      <c r="AG171" s="1">
        <v>0</v>
      </c>
      <c r="AH171" s="1">
        <v>1</v>
      </c>
      <c r="AI171" s="1">
        <v>0</v>
      </c>
      <c r="AJ171" s="1">
        <v>1</v>
      </c>
      <c r="AK171" s="1">
        <v>1</v>
      </c>
      <c r="AL171" s="1">
        <v>1</v>
      </c>
      <c r="AM171" s="1">
        <v>2</v>
      </c>
      <c r="AN171" s="1">
        <v>1</v>
      </c>
      <c r="AO171" s="1">
        <v>2</v>
      </c>
      <c r="AP171" s="1">
        <v>2</v>
      </c>
      <c r="AQ171" s="1">
        <v>2</v>
      </c>
      <c r="AR171" s="1">
        <v>2</v>
      </c>
      <c r="AS171" s="1">
        <v>1</v>
      </c>
      <c r="AT171" s="1">
        <v>1</v>
      </c>
      <c r="AU171" s="4">
        <v>3</v>
      </c>
      <c r="AV171">
        <f t="shared" si="87"/>
        <v>4.330733340286331</v>
      </c>
      <c r="AW171">
        <f t="shared" si="86"/>
        <v>3.332204510175204</v>
      </c>
      <c r="AX171">
        <f t="shared" si="68"/>
        <v>-2.02737856757173</v>
      </c>
      <c r="AY171">
        <f t="shared" si="69"/>
        <v>2.247812067146754</v>
      </c>
      <c r="AZ171">
        <f t="shared" si="70"/>
        <v>-1.2039728043259361</v>
      </c>
      <c r="BA171">
        <f t="shared" si="71"/>
        <v>2.1713368063840917</v>
      </c>
      <c r="BB171">
        <f t="shared" si="72"/>
        <v>1.0085416915782621</v>
      </c>
      <c r="BC171">
        <f t="shared" si="73"/>
        <v>3.456316680883235</v>
      </c>
      <c r="BD171">
        <f t="shared" si="74"/>
        <v>7.429520842786462</v>
      </c>
      <c r="BE171">
        <f t="shared" si="88"/>
        <v>2.303354772714601</v>
      </c>
      <c r="BF171">
        <f t="shared" si="89"/>
        <v>6.578545407433086</v>
      </c>
      <c r="BG171" t="e">
        <f>LN(#REF!)</f>
        <v>#REF!</v>
      </c>
      <c r="BH171">
        <f t="shared" si="75"/>
        <v>0.9162907318741551</v>
      </c>
      <c r="BI171">
        <f t="shared" si="76"/>
        <v>5.703782474656201</v>
      </c>
      <c r="BJ171">
        <f t="shared" si="77"/>
        <v>1.3862943611198906</v>
      </c>
      <c r="BK171">
        <f t="shared" si="78"/>
        <v>2.5416019934645457</v>
      </c>
      <c r="BL171">
        <f t="shared" si="79"/>
        <v>8.006367567650246</v>
      </c>
      <c r="BM171">
        <f t="shared" si="80"/>
        <v>0</v>
      </c>
      <c r="BN171">
        <v>1</v>
      </c>
    </row>
    <row r="172" spans="1:66" ht="15">
      <c r="A172" t="s">
        <v>190</v>
      </c>
      <c r="B172">
        <v>0.536814367</v>
      </c>
      <c r="C172">
        <v>8.33</v>
      </c>
      <c r="D172" s="9">
        <v>3.1198634561787513</v>
      </c>
      <c r="E172">
        <v>198</v>
      </c>
      <c r="F172">
        <v>30</v>
      </c>
      <c r="G172">
        <v>0.13168026</v>
      </c>
      <c r="H172">
        <v>9.467</v>
      </c>
      <c r="I172">
        <v>0.3</v>
      </c>
      <c r="J172">
        <v>8.77</v>
      </c>
      <c r="K172">
        <v>2.7416</v>
      </c>
      <c r="L172">
        <v>31.7</v>
      </c>
      <c r="M172">
        <v>1685</v>
      </c>
      <c r="N172">
        <f t="shared" si="61"/>
        <v>26.07269148</v>
      </c>
      <c r="O172">
        <f t="shared" si="62"/>
        <v>1874.4660000000001</v>
      </c>
      <c r="P172" s="1">
        <v>2.5</v>
      </c>
      <c r="Q172" s="2">
        <v>2</v>
      </c>
      <c r="R172" s="1">
        <v>300</v>
      </c>
      <c r="S172" s="1">
        <v>4</v>
      </c>
      <c r="T172" s="1">
        <v>12.7</v>
      </c>
      <c r="U172" s="1">
        <v>2</v>
      </c>
      <c r="V172" s="1">
        <v>3000</v>
      </c>
      <c r="W172" s="1">
        <v>6</v>
      </c>
      <c r="X172" s="1">
        <v>1</v>
      </c>
      <c r="Y172" s="1">
        <v>1</v>
      </c>
      <c r="Z172" s="1">
        <v>1</v>
      </c>
      <c r="AA172" s="1">
        <v>1</v>
      </c>
      <c r="AB172" s="1">
        <v>1</v>
      </c>
      <c r="AC172" s="1">
        <v>0</v>
      </c>
      <c r="AD172" s="1">
        <v>1</v>
      </c>
      <c r="AE172" s="1">
        <v>0</v>
      </c>
      <c r="AF172" s="1">
        <v>1</v>
      </c>
      <c r="AG172" s="1">
        <v>0</v>
      </c>
      <c r="AH172" s="1">
        <v>1</v>
      </c>
      <c r="AI172" s="1">
        <v>0</v>
      </c>
      <c r="AJ172" s="1">
        <v>1</v>
      </c>
      <c r="AK172" s="1">
        <v>1</v>
      </c>
      <c r="AL172" s="1">
        <v>1</v>
      </c>
      <c r="AM172" s="1">
        <v>2</v>
      </c>
      <c r="AN172" s="1">
        <v>1</v>
      </c>
      <c r="AO172" s="1">
        <v>2</v>
      </c>
      <c r="AP172" s="1">
        <v>2</v>
      </c>
      <c r="AQ172" s="1">
        <v>2</v>
      </c>
      <c r="AR172" s="1">
        <v>2</v>
      </c>
      <c r="AS172" s="1">
        <v>1</v>
      </c>
      <c r="AT172" s="1">
        <v>1</v>
      </c>
      <c r="AU172" s="4">
        <v>3</v>
      </c>
      <c r="AV172">
        <f t="shared" si="87"/>
        <v>5.288267030694535</v>
      </c>
      <c r="AW172">
        <f t="shared" si="86"/>
        <v>3.4011973816621555</v>
      </c>
      <c r="AX172">
        <f t="shared" si="68"/>
        <v>-2.02737856757173</v>
      </c>
      <c r="AY172">
        <f t="shared" si="69"/>
        <v>2.247812067146754</v>
      </c>
      <c r="AZ172">
        <f t="shared" si="70"/>
        <v>-1.2039728043259361</v>
      </c>
      <c r="BA172">
        <f t="shared" si="71"/>
        <v>2.1713368063840917</v>
      </c>
      <c r="BB172">
        <f t="shared" si="72"/>
        <v>1.0085416915782621</v>
      </c>
      <c r="BC172">
        <f t="shared" si="73"/>
        <v>3.456316680883235</v>
      </c>
      <c r="BD172">
        <f t="shared" si="74"/>
        <v>7.429520842786462</v>
      </c>
      <c r="BE172">
        <f t="shared" si="88"/>
        <v>3.260888463122805</v>
      </c>
      <c r="BF172">
        <f t="shared" si="89"/>
        <v>7.53607909784129</v>
      </c>
      <c r="BG172" t="e">
        <f>LN(#REF!)</f>
        <v>#REF!</v>
      </c>
      <c r="BH172">
        <f t="shared" si="75"/>
        <v>0.9162907318741551</v>
      </c>
      <c r="BI172">
        <f t="shared" si="76"/>
        <v>5.703782474656201</v>
      </c>
      <c r="BJ172">
        <f t="shared" si="77"/>
        <v>1.3862943611198906</v>
      </c>
      <c r="BK172">
        <f t="shared" si="78"/>
        <v>2.5416019934645457</v>
      </c>
      <c r="BL172">
        <f t="shared" si="79"/>
        <v>8.006367567650246</v>
      </c>
      <c r="BM172">
        <f t="shared" si="80"/>
        <v>0</v>
      </c>
      <c r="BN172">
        <v>1</v>
      </c>
    </row>
    <row r="173" spans="1:66" ht="15">
      <c r="A173" t="s">
        <v>191</v>
      </c>
      <c r="B173">
        <v>0.782472974</v>
      </c>
      <c r="C173">
        <v>8.33</v>
      </c>
      <c r="D173" s="9">
        <v>3.1198634561787513</v>
      </c>
      <c r="E173">
        <v>98</v>
      </c>
      <c r="F173">
        <v>778</v>
      </c>
      <c r="G173">
        <v>0.13168026</v>
      </c>
      <c r="H173">
        <v>9.467</v>
      </c>
      <c r="I173">
        <v>0.3</v>
      </c>
      <c r="J173">
        <v>8.77</v>
      </c>
      <c r="K173">
        <v>2.7416</v>
      </c>
      <c r="L173">
        <v>31.7</v>
      </c>
      <c r="M173">
        <v>1685</v>
      </c>
      <c r="N173">
        <f t="shared" si="61"/>
        <v>12.904665479999998</v>
      </c>
      <c r="O173">
        <f t="shared" si="62"/>
        <v>927.7660000000001</v>
      </c>
      <c r="P173" s="1">
        <v>2.5</v>
      </c>
      <c r="Q173" s="2">
        <v>2</v>
      </c>
      <c r="R173" s="1">
        <v>300</v>
      </c>
      <c r="S173" s="1">
        <v>4</v>
      </c>
      <c r="T173" s="1">
        <v>12.7</v>
      </c>
      <c r="U173" s="1">
        <v>2</v>
      </c>
      <c r="V173" s="1">
        <v>3000</v>
      </c>
      <c r="W173" s="1">
        <v>6</v>
      </c>
      <c r="X173" s="1">
        <v>1</v>
      </c>
      <c r="Y173" s="1">
        <v>1</v>
      </c>
      <c r="Z173" s="1">
        <v>1</v>
      </c>
      <c r="AA173" s="1">
        <v>1</v>
      </c>
      <c r="AB173" s="1">
        <v>1</v>
      </c>
      <c r="AC173" s="1">
        <v>0</v>
      </c>
      <c r="AD173" s="1">
        <v>1</v>
      </c>
      <c r="AE173" s="1">
        <v>0</v>
      </c>
      <c r="AF173" s="1">
        <v>1</v>
      </c>
      <c r="AG173" s="1">
        <v>0</v>
      </c>
      <c r="AH173" s="1">
        <v>1</v>
      </c>
      <c r="AI173" s="1">
        <v>0</v>
      </c>
      <c r="AJ173" s="1">
        <v>1</v>
      </c>
      <c r="AK173" s="1">
        <v>1</v>
      </c>
      <c r="AL173" s="1">
        <v>1</v>
      </c>
      <c r="AM173" s="1">
        <v>2</v>
      </c>
      <c r="AN173" s="1">
        <v>1</v>
      </c>
      <c r="AO173" s="1">
        <v>2</v>
      </c>
      <c r="AP173" s="1">
        <v>2</v>
      </c>
      <c r="AQ173" s="1">
        <v>2</v>
      </c>
      <c r="AR173" s="1">
        <v>2</v>
      </c>
      <c r="AS173" s="1">
        <v>1</v>
      </c>
      <c r="AT173" s="1">
        <v>1</v>
      </c>
      <c r="AU173" s="4">
        <v>3</v>
      </c>
      <c r="AV173">
        <f t="shared" si="87"/>
        <v>4.584967478670572</v>
      </c>
      <c r="AW173">
        <f t="shared" si="86"/>
        <v>6.656726524178391</v>
      </c>
      <c r="AX173">
        <f t="shared" si="68"/>
        <v>-2.02737856757173</v>
      </c>
      <c r="AY173">
        <f t="shared" si="69"/>
        <v>2.247812067146754</v>
      </c>
      <c r="AZ173">
        <f t="shared" si="70"/>
        <v>-1.2039728043259361</v>
      </c>
      <c r="BA173">
        <f t="shared" si="71"/>
        <v>2.1713368063840917</v>
      </c>
      <c r="BB173">
        <f t="shared" si="72"/>
        <v>1.0085416915782621</v>
      </c>
      <c r="BC173">
        <f t="shared" si="73"/>
        <v>3.456316680883235</v>
      </c>
      <c r="BD173">
        <f t="shared" si="74"/>
        <v>7.429520842786462</v>
      </c>
      <c r="BE173">
        <f t="shared" si="88"/>
        <v>2.5575889110988417</v>
      </c>
      <c r="BF173">
        <f t="shared" si="89"/>
        <v>6.832779545817326</v>
      </c>
      <c r="BG173" t="e">
        <f>LN(#REF!)</f>
        <v>#REF!</v>
      </c>
      <c r="BH173">
        <f t="shared" si="75"/>
        <v>0.9162907318741551</v>
      </c>
      <c r="BI173">
        <f t="shared" si="76"/>
        <v>5.703782474656201</v>
      </c>
      <c r="BJ173">
        <f t="shared" si="77"/>
        <v>1.3862943611198906</v>
      </c>
      <c r="BK173">
        <f t="shared" si="78"/>
        <v>2.5416019934645457</v>
      </c>
      <c r="BL173">
        <f t="shared" si="79"/>
        <v>8.006367567650246</v>
      </c>
      <c r="BM173">
        <f t="shared" si="80"/>
        <v>0</v>
      </c>
      <c r="BN173">
        <v>1</v>
      </c>
    </row>
    <row r="174" spans="1:66" ht="15">
      <c r="A174" t="s">
        <v>192</v>
      </c>
      <c r="B174">
        <v>0.944980678</v>
      </c>
      <c r="C174">
        <v>8.33</v>
      </c>
      <c r="D174" s="9">
        <v>3.1198634561787513</v>
      </c>
      <c r="E174">
        <v>96</v>
      </c>
      <c r="F174">
        <v>20</v>
      </c>
      <c r="G174">
        <v>0.13168026</v>
      </c>
      <c r="H174">
        <v>9.467</v>
      </c>
      <c r="I174">
        <v>0.3</v>
      </c>
      <c r="J174">
        <v>8.77</v>
      </c>
      <c r="K174">
        <v>2.7416</v>
      </c>
      <c r="L174">
        <v>31.7</v>
      </c>
      <c r="M174">
        <v>1685</v>
      </c>
      <c r="N174">
        <f t="shared" si="61"/>
        <v>12.64130496</v>
      </c>
      <c r="O174">
        <f t="shared" si="62"/>
        <v>908.8320000000001</v>
      </c>
      <c r="P174" s="1">
        <v>2.5</v>
      </c>
      <c r="Q174" s="2">
        <v>2</v>
      </c>
      <c r="R174" s="1">
        <v>300</v>
      </c>
      <c r="S174" s="1">
        <v>4</v>
      </c>
      <c r="T174" s="1">
        <v>12.7</v>
      </c>
      <c r="U174" s="1">
        <v>2</v>
      </c>
      <c r="V174" s="1">
        <v>3000</v>
      </c>
      <c r="W174" s="1">
        <v>6</v>
      </c>
      <c r="X174" s="1">
        <v>1</v>
      </c>
      <c r="Y174" s="1">
        <v>1</v>
      </c>
      <c r="Z174" s="1">
        <v>1</v>
      </c>
      <c r="AA174" s="1">
        <v>1</v>
      </c>
      <c r="AB174" s="1">
        <v>1</v>
      </c>
      <c r="AC174" s="1">
        <v>0</v>
      </c>
      <c r="AD174" s="1">
        <v>1</v>
      </c>
      <c r="AE174" s="1">
        <v>0</v>
      </c>
      <c r="AF174" s="1">
        <v>1</v>
      </c>
      <c r="AG174" s="1">
        <v>0</v>
      </c>
      <c r="AH174" s="1">
        <v>1</v>
      </c>
      <c r="AI174" s="1">
        <v>0</v>
      </c>
      <c r="AJ174" s="1">
        <v>1</v>
      </c>
      <c r="AK174" s="1">
        <v>1</v>
      </c>
      <c r="AL174" s="1">
        <v>1</v>
      </c>
      <c r="AM174" s="1">
        <v>2</v>
      </c>
      <c r="AN174" s="1">
        <v>1</v>
      </c>
      <c r="AO174" s="1">
        <v>2</v>
      </c>
      <c r="AP174" s="1">
        <v>2</v>
      </c>
      <c r="AQ174" s="1">
        <v>2</v>
      </c>
      <c r="AR174" s="1">
        <v>2</v>
      </c>
      <c r="AS174" s="1">
        <v>1</v>
      </c>
      <c r="AT174" s="1">
        <v>1</v>
      </c>
      <c r="AU174" s="4">
        <v>3</v>
      </c>
      <c r="AV174">
        <f t="shared" si="87"/>
        <v>4.564348191467836</v>
      </c>
      <c r="AW174">
        <f t="shared" si="86"/>
        <v>2.995732273553991</v>
      </c>
      <c r="AX174">
        <f t="shared" si="68"/>
        <v>-2.02737856757173</v>
      </c>
      <c r="AY174">
        <f t="shared" si="69"/>
        <v>2.247812067146754</v>
      </c>
      <c r="AZ174">
        <f t="shared" si="70"/>
        <v>-1.2039728043259361</v>
      </c>
      <c r="BA174">
        <f t="shared" si="71"/>
        <v>2.1713368063840917</v>
      </c>
      <c r="BB174">
        <f t="shared" si="72"/>
        <v>1.0085416915782621</v>
      </c>
      <c r="BC174">
        <f t="shared" si="73"/>
        <v>3.456316680883235</v>
      </c>
      <c r="BD174">
        <f t="shared" si="74"/>
        <v>7.429520842786462</v>
      </c>
      <c r="BE174">
        <f t="shared" si="88"/>
        <v>2.536969623896106</v>
      </c>
      <c r="BF174">
        <f t="shared" si="89"/>
        <v>6.812160258614591</v>
      </c>
      <c r="BG174" t="e">
        <f>LN(#REF!)</f>
        <v>#REF!</v>
      </c>
      <c r="BH174">
        <f t="shared" si="75"/>
        <v>0.9162907318741551</v>
      </c>
      <c r="BI174">
        <f t="shared" si="76"/>
        <v>5.703782474656201</v>
      </c>
      <c r="BJ174">
        <f t="shared" si="77"/>
        <v>1.3862943611198906</v>
      </c>
      <c r="BK174">
        <f t="shared" si="78"/>
        <v>2.5416019934645457</v>
      </c>
      <c r="BL174">
        <f t="shared" si="79"/>
        <v>8.006367567650246</v>
      </c>
      <c r="BM174">
        <f t="shared" si="80"/>
        <v>0</v>
      </c>
      <c r="BN174">
        <v>1</v>
      </c>
    </row>
    <row r="175" spans="1:66" ht="15">
      <c r="A175" t="s">
        <v>193</v>
      </c>
      <c r="B175">
        <v>0.845755318</v>
      </c>
      <c r="C175">
        <v>8.33</v>
      </c>
      <c r="D175" s="9">
        <v>3.1198634561787513</v>
      </c>
      <c r="E175">
        <v>190</v>
      </c>
      <c r="F175">
        <v>28</v>
      </c>
      <c r="G175">
        <v>0.13168026</v>
      </c>
      <c r="H175">
        <v>9.467</v>
      </c>
      <c r="I175">
        <v>0.3</v>
      </c>
      <c r="J175">
        <v>8.77</v>
      </c>
      <c r="K175">
        <v>2.7416</v>
      </c>
      <c r="L175">
        <v>31.7</v>
      </c>
      <c r="M175">
        <v>1685</v>
      </c>
      <c r="N175">
        <f t="shared" si="61"/>
        <v>25.0192494</v>
      </c>
      <c r="O175">
        <f t="shared" si="62"/>
        <v>1798.73</v>
      </c>
      <c r="P175" s="1">
        <v>2.5</v>
      </c>
      <c r="Q175" s="2">
        <v>2</v>
      </c>
      <c r="R175" s="1">
        <v>300</v>
      </c>
      <c r="S175" s="1">
        <v>4</v>
      </c>
      <c r="T175" s="1">
        <v>12.7</v>
      </c>
      <c r="U175" s="1">
        <v>2</v>
      </c>
      <c r="V175" s="1">
        <v>3000</v>
      </c>
      <c r="W175" s="1">
        <v>6</v>
      </c>
      <c r="X175" s="1">
        <v>1</v>
      </c>
      <c r="Y175" s="1">
        <v>1</v>
      </c>
      <c r="Z175" s="1">
        <v>1</v>
      </c>
      <c r="AA175" s="1">
        <v>1</v>
      </c>
      <c r="AB175" s="1">
        <v>1</v>
      </c>
      <c r="AC175" s="1">
        <v>0</v>
      </c>
      <c r="AD175" s="1">
        <v>1</v>
      </c>
      <c r="AE175" s="1">
        <v>0</v>
      </c>
      <c r="AF175" s="1">
        <v>1</v>
      </c>
      <c r="AG175" s="1">
        <v>0</v>
      </c>
      <c r="AH175" s="1">
        <v>1</v>
      </c>
      <c r="AI175" s="1">
        <v>0</v>
      </c>
      <c r="AJ175" s="1">
        <v>1</v>
      </c>
      <c r="AK175" s="1">
        <v>1</v>
      </c>
      <c r="AL175" s="1">
        <v>1</v>
      </c>
      <c r="AM175" s="1">
        <v>2</v>
      </c>
      <c r="AN175" s="1">
        <v>1</v>
      </c>
      <c r="AO175" s="1">
        <v>2</v>
      </c>
      <c r="AP175" s="1">
        <v>2</v>
      </c>
      <c r="AQ175" s="1">
        <v>2</v>
      </c>
      <c r="AR175" s="1">
        <v>2</v>
      </c>
      <c r="AS175" s="1">
        <v>1</v>
      </c>
      <c r="AT175" s="1">
        <v>1</v>
      </c>
      <c r="AU175" s="4">
        <v>3</v>
      </c>
      <c r="AV175">
        <f t="shared" si="87"/>
        <v>5.247024072160486</v>
      </c>
      <c r="AW175">
        <f t="shared" si="86"/>
        <v>3.332204510175204</v>
      </c>
      <c r="AX175">
        <f t="shared" si="68"/>
        <v>-2.02737856757173</v>
      </c>
      <c r="AY175">
        <f t="shared" si="69"/>
        <v>2.247812067146754</v>
      </c>
      <c r="AZ175">
        <f t="shared" si="70"/>
        <v>-1.2039728043259361</v>
      </c>
      <c r="BA175">
        <f t="shared" si="71"/>
        <v>2.1713368063840917</v>
      </c>
      <c r="BB175">
        <f t="shared" si="72"/>
        <v>1.0085416915782621</v>
      </c>
      <c r="BC175">
        <f t="shared" si="73"/>
        <v>3.456316680883235</v>
      </c>
      <c r="BD175">
        <f t="shared" si="74"/>
        <v>7.429520842786462</v>
      </c>
      <c r="BE175">
        <f t="shared" si="88"/>
        <v>3.219645504588756</v>
      </c>
      <c r="BF175">
        <f t="shared" si="89"/>
        <v>7.494836139307241</v>
      </c>
      <c r="BG175" t="e">
        <f>LN(#REF!)</f>
        <v>#REF!</v>
      </c>
      <c r="BH175">
        <f t="shared" si="75"/>
        <v>0.9162907318741551</v>
      </c>
      <c r="BI175">
        <f t="shared" si="76"/>
        <v>5.703782474656201</v>
      </c>
      <c r="BJ175">
        <f t="shared" si="77"/>
        <v>1.3862943611198906</v>
      </c>
      <c r="BK175">
        <f t="shared" si="78"/>
        <v>2.5416019934645457</v>
      </c>
      <c r="BL175">
        <f t="shared" si="79"/>
        <v>8.006367567650246</v>
      </c>
      <c r="BM175">
        <f t="shared" si="80"/>
        <v>0</v>
      </c>
      <c r="BN175">
        <v>1</v>
      </c>
    </row>
    <row r="176" spans="1:66" ht="15">
      <c r="A176" t="s">
        <v>194</v>
      </c>
      <c r="B176">
        <v>0.795267551</v>
      </c>
      <c r="C176">
        <v>8.33</v>
      </c>
      <c r="D176" s="9">
        <v>3.1198634561787513</v>
      </c>
      <c r="E176">
        <v>421</v>
      </c>
      <c r="F176">
        <v>187</v>
      </c>
      <c r="G176">
        <v>0.13168026</v>
      </c>
      <c r="H176">
        <v>9.467</v>
      </c>
      <c r="I176">
        <v>0.3</v>
      </c>
      <c r="J176">
        <v>8.77</v>
      </c>
      <c r="K176">
        <v>2.7416</v>
      </c>
      <c r="L176">
        <v>31.7</v>
      </c>
      <c r="M176">
        <v>1685</v>
      </c>
      <c r="N176">
        <f aca="true" t="shared" si="90" ref="N176:N239">G176*E176</f>
        <v>55.43738946</v>
      </c>
      <c r="O176">
        <f aca="true" t="shared" si="91" ref="O176:O239">H176*E176</f>
        <v>3985.6070000000004</v>
      </c>
      <c r="P176" s="1">
        <v>2.5</v>
      </c>
      <c r="Q176" s="2">
        <v>2</v>
      </c>
      <c r="R176" s="1">
        <v>300</v>
      </c>
      <c r="S176" s="1">
        <v>4</v>
      </c>
      <c r="T176" s="1">
        <v>12.7</v>
      </c>
      <c r="U176" s="1">
        <v>2</v>
      </c>
      <c r="V176" s="1">
        <v>3000</v>
      </c>
      <c r="W176" s="1">
        <v>6</v>
      </c>
      <c r="X176" s="1">
        <v>1</v>
      </c>
      <c r="Y176" s="1">
        <v>1</v>
      </c>
      <c r="Z176" s="1">
        <v>1</v>
      </c>
      <c r="AA176" s="1">
        <v>1</v>
      </c>
      <c r="AB176" s="1">
        <v>1</v>
      </c>
      <c r="AC176" s="1">
        <v>0</v>
      </c>
      <c r="AD176" s="1">
        <v>1</v>
      </c>
      <c r="AE176" s="1">
        <v>0</v>
      </c>
      <c r="AF176" s="1">
        <v>1</v>
      </c>
      <c r="AG176" s="1">
        <v>0</v>
      </c>
      <c r="AH176" s="1">
        <v>1</v>
      </c>
      <c r="AI176" s="1">
        <v>0</v>
      </c>
      <c r="AJ176" s="1">
        <v>1</v>
      </c>
      <c r="AK176" s="1">
        <v>1</v>
      </c>
      <c r="AL176" s="1">
        <v>1</v>
      </c>
      <c r="AM176" s="1">
        <v>2</v>
      </c>
      <c r="AN176" s="1">
        <v>1</v>
      </c>
      <c r="AO176" s="1">
        <v>2</v>
      </c>
      <c r="AP176" s="1">
        <v>2</v>
      </c>
      <c r="AQ176" s="1">
        <v>2</v>
      </c>
      <c r="AR176" s="1">
        <v>2</v>
      </c>
      <c r="AS176" s="1">
        <v>1</v>
      </c>
      <c r="AT176" s="1">
        <v>1</v>
      </c>
      <c r="AU176" s="4">
        <v>3</v>
      </c>
      <c r="AV176">
        <f t="shared" si="87"/>
        <v>6.042632833682381</v>
      </c>
      <c r="AW176">
        <f t="shared" si="86"/>
        <v>5.231108616854587</v>
      </c>
      <c r="AX176">
        <f t="shared" si="68"/>
        <v>-2.02737856757173</v>
      </c>
      <c r="AY176">
        <f t="shared" si="69"/>
        <v>2.247812067146754</v>
      </c>
      <c r="AZ176">
        <f t="shared" si="70"/>
        <v>-1.2039728043259361</v>
      </c>
      <c r="BA176">
        <f t="shared" si="71"/>
        <v>2.1713368063840917</v>
      </c>
      <c r="BB176">
        <f t="shared" si="72"/>
        <v>1.0085416915782621</v>
      </c>
      <c r="BC176">
        <f t="shared" si="73"/>
        <v>3.456316680883235</v>
      </c>
      <c r="BD176">
        <f t="shared" si="74"/>
        <v>7.429520842786462</v>
      </c>
      <c r="BE176">
        <f t="shared" si="88"/>
        <v>4.015254266110651</v>
      </c>
      <c r="BF176">
        <f t="shared" si="89"/>
        <v>8.290444900829137</v>
      </c>
      <c r="BG176" t="e">
        <f>LN(#REF!)</f>
        <v>#REF!</v>
      </c>
      <c r="BH176">
        <f t="shared" si="75"/>
        <v>0.9162907318741551</v>
      </c>
      <c r="BI176">
        <f t="shared" si="76"/>
        <v>5.703782474656201</v>
      </c>
      <c r="BJ176">
        <f t="shared" si="77"/>
        <v>1.3862943611198906</v>
      </c>
      <c r="BK176">
        <f t="shared" si="78"/>
        <v>2.5416019934645457</v>
      </c>
      <c r="BL176">
        <f t="shared" si="79"/>
        <v>8.006367567650246</v>
      </c>
      <c r="BM176">
        <f t="shared" si="80"/>
        <v>0</v>
      </c>
      <c r="BN176">
        <v>1</v>
      </c>
    </row>
    <row r="177" spans="1:66" ht="15">
      <c r="A177" t="s">
        <v>195</v>
      </c>
      <c r="B177">
        <v>0.731447264</v>
      </c>
      <c r="C177">
        <v>8.33</v>
      </c>
      <c r="D177" s="9">
        <v>3.1198634561787513</v>
      </c>
      <c r="E177">
        <v>376</v>
      </c>
      <c r="F177">
        <v>364</v>
      </c>
      <c r="G177">
        <v>0.13168026</v>
      </c>
      <c r="H177">
        <v>9.467</v>
      </c>
      <c r="I177">
        <v>0.3</v>
      </c>
      <c r="J177">
        <v>8.77</v>
      </c>
      <c r="K177">
        <v>2.7416</v>
      </c>
      <c r="L177">
        <v>31.7</v>
      </c>
      <c r="M177">
        <v>1685</v>
      </c>
      <c r="N177">
        <f t="shared" si="90"/>
        <v>49.51177776</v>
      </c>
      <c r="O177">
        <f t="shared" si="91"/>
        <v>3559.592</v>
      </c>
      <c r="P177" s="1">
        <v>2.5</v>
      </c>
      <c r="Q177" s="2">
        <v>2</v>
      </c>
      <c r="R177" s="1">
        <v>300</v>
      </c>
      <c r="S177" s="1">
        <v>4</v>
      </c>
      <c r="T177" s="1">
        <v>12.7</v>
      </c>
      <c r="U177" s="1">
        <v>2</v>
      </c>
      <c r="V177" s="1">
        <v>3000</v>
      </c>
      <c r="W177" s="1">
        <v>6</v>
      </c>
      <c r="X177" s="1">
        <v>1</v>
      </c>
      <c r="Y177" s="1">
        <v>1</v>
      </c>
      <c r="Z177" s="1">
        <v>1</v>
      </c>
      <c r="AA177" s="1">
        <v>1</v>
      </c>
      <c r="AB177" s="1">
        <v>1</v>
      </c>
      <c r="AC177" s="1">
        <v>0</v>
      </c>
      <c r="AD177" s="1">
        <v>1</v>
      </c>
      <c r="AE177" s="1">
        <v>0</v>
      </c>
      <c r="AF177" s="1">
        <v>1</v>
      </c>
      <c r="AG177" s="1">
        <v>0</v>
      </c>
      <c r="AH177" s="1">
        <v>1</v>
      </c>
      <c r="AI177" s="1">
        <v>0</v>
      </c>
      <c r="AJ177" s="1">
        <v>1</v>
      </c>
      <c r="AK177" s="1">
        <v>1</v>
      </c>
      <c r="AL177" s="1">
        <v>1</v>
      </c>
      <c r="AM177" s="1">
        <v>2</v>
      </c>
      <c r="AN177" s="1">
        <v>1</v>
      </c>
      <c r="AO177" s="1">
        <v>2</v>
      </c>
      <c r="AP177" s="1">
        <v>2</v>
      </c>
      <c r="AQ177" s="1">
        <v>2</v>
      </c>
      <c r="AR177" s="1">
        <v>2</v>
      </c>
      <c r="AS177" s="1">
        <v>1</v>
      </c>
      <c r="AT177" s="1">
        <v>1</v>
      </c>
      <c r="AU177" s="4">
        <v>3</v>
      </c>
      <c r="AV177">
        <f t="shared" si="87"/>
        <v>5.929589143389895</v>
      </c>
      <c r="AW177">
        <f t="shared" si="86"/>
        <v>5.8971538676367405</v>
      </c>
      <c r="AX177">
        <f t="shared" si="68"/>
        <v>-2.02737856757173</v>
      </c>
      <c r="AY177">
        <f t="shared" si="69"/>
        <v>2.247812067146754</v>
      </c>
      <c r="AZ177">
        <f t="shared" si="70"/>
        <v>-1.2039728043259361</v>
      </c>
      <c r="BA177">
        <f t="shared" si="71"/>
        <v>2.1713368063840917</v>
      </c>
      <c r="BB177">
        <f t="shared" si="72"/>
        <v>1.0085416915782621</v>
      </c>
      <c r="BC177">
        <f t="shared" si="73"/>
        <v>3.456316680883235</v>
      </c>
      <c r="BD177">
        <f t="shared" si="74"/>
        <v>7.429520842786462</v>
      </c>
      <c r="BE177">
        <f t="shared" si="88"/>
        <v>3.9022105758181644</v>
      </c>
      <c r="BF177">
        <f t="shared" si="89"/>
        <v>8.17740121053665</v>
      </c>
      <c r="BG177" t="e">
        <f>LN(#REF!)</f>
        <v>#REF!</v>
      </c>
      <c r="BH177">
        <f t="shared" si="75"/>
        <v>0.9162907318741551</v>
      </c>
      <c r="BI177">
        <f t="shared" si="76"/>
        <v>5.703782474656201</v>
      </c>
      <c r="BJ177">
        <f t="shared" si="77"/>
        <v>1.3862943611198906</v>
      </c>
      <c r="BK177">
        <f t="shared" si="78"/>
        <v>2.5416019934645457</v>
      </c>
      <c r="BL177">
        <f t="shared" si="79"/>
        <v>8.006367567650246</v>
      </c>
      <c r="BM177">
        <f t="shared" si="80"/>
        <v>0</v>
      </c>
      <c r="BN177">
        <v>1</v>
      </c>
    </row>
    <row r="178" spans="1:66" ht="15">
      <c r="A178" t="s">
        <v>196</v>
      </c>
      <c r="B178">
        <v>0.852153082</v>
      </c>
      <c r="C178">
        <v>8.33</v>
      </c>
      <c r="D178" s="9">
        <v>3.1198634561787513</v>
      </c>
      <c r="E178">
        <v>99</v>
      </c>
      <c r="F178">
        <v>154</v>
      </c>
      <c r="G178">
        <v>0.13168026</v>
      </c>
      <c r="H178">
        <v>9.467</v>
      </c>
      <c r="I178">
        <v>0.3</v>
      </c>
      <c r="J178">
        <v>8.77</v>
      </c>
      <c r="K178">
        <v>2.7416</v>
      </c>
      <c r="L178">
        <v>31.7</v>
      </c>
      <c r="M178">
        <v>1685</v>
      </c>
      <c r="N178">
        <f t="shared" si="90"/>
        <v>13.03634574</v>
      </c>
      <c r="O178">
        <f t="shared" si="91"/>
        <v>937.2330000000001</v>
      </c>
      <c r="P178" s="1">
        <v>2.5</v>
      </c>
      <c r="Q178" s="2">
        <v>2</v>
      </c>
      <c r="R178" s="1">
        <v>300</v>
      </c>
      <c r="S178" s="1">
        <v>4</v>
      </c>
      <c r="T178" s="1">
        <v>12.7</v>
      </c>
      <c r="U178" s="1">
        <v>2</v>
      </c>
      <c r="V178" s="1">
        <v>3000</v>
      </c>
      <c r="W178" s="1">
        <v>6</v>
      </c>
      <c r="X178" s="1">
        <v>1</v>
      </c>
      <c r="Y178" s="1">
        <v>1</v>
      </c>
      <c r="Z178" s="1">
        <v>1</v>
      </c>
      <c r="AA178" s="1">
        <v>1</v>
      </c>
      <c r="AB178" s="1">
        <v>1</v>
      </c>
      <c r="AC178" s="1">
        <v>0</v>
      </c>
      <c r="AD178" s="1">
        <v>1</v>
      </c>
      <c r="AE178" s="1">
        <v>0</v>
      </c>
      <c r="AF178" s="1">
        <v>1</v>
      </c>
      <c r="AG178" s="1">
        <v>0</v>
      </c>
      <c r="AH178" s="1">
        <v>1</v>
      </c>
      <c r="AI178" s="1">
        <v>0</v>
      </c>
      <c r="AJ178" s="1">
        <v>1</v>
      </c>
      <c r="AK178" s="1">
        <v>1</v>
      </c>
      <c r="AL178" s="1">
        <v>1</v>
      </c>
      <c r="AM178" s="1">
        <v>2</v>
      </c>
      <c r="AN178" s="1">
        <v>1</v>
      </c>
      <c r="AO178" s="1">
        <v>2</v>
      </c>
      <c r="AP178" s="1">
        <v>2</v>
      </c>
      <c r="AQ178" s="1">
        <v>2</v>
      </c>
      <c r="AR178" s="1">
        <v>2</v>
      </c>
      <c r="AS178" s="1">
        <v>1</v>
      </c>
      <c r="AT178" s="1">
        <v>1</v>
      </c>
      <c r="AU178" s="4">
        <v>3</v>
      </c>
      <c r="AV178">
        <f t="shared" si="87"/>
        <v>4.59511985013459</v>
      </c>
      <c r="AW178">
        <f t="shared" si="86"/>
        <v>5.0369526024136295</v>
      </c>
      <c r="AX178">
        <f t="shared" si="68"/>
        <v>-2.02737856757173</v>
      </c>
      <c r="AY178">
        <f t="shared" si="69"/>
        <v>2.247812067146754</v>
      </c>
      <c r="AZ178">
        <f t="shared" si="70"/>
        <v>-1.2039728043259361</v>
      </c>
      <c r="BA178">
        <f t="shared" si="71"/>
        <v>2.1713368063840917</v>
      </c>
      <c r="BB178">
        <f t="shared" si="72"/>
        <v>1.0085416915782621</v>
      </c>
      <c r="BC178">
        <f t="shared" si="73"/>
        <v>3.456316680883235</v>
      </c>
      <c r="BD178">
        <f t="shared" si="74"/>
        <v>7.429520842786462</v>
      </c>
      <c r="BE178">
        <f t="shared" si="88"/>
        <v>2.56774128256286</v>
      </c>
      <c r="BF178">
        <f t="shared" si="89"/>
        <v>6.842931917281344</v>
      </c>
      <c r="BG178" t="e">
        <f>LN(#REF!)</f>
        <v>#REF!</v>
      </c>
      <c r="BH178">
        <f t="shared" si="75"/>
        <v>0.9162907318741551</v>
      </c>
      <c r="BI178">
        <f t="shared" si="76"/>
        <v>5.703782474656201</v>
      </c>
      <c r="BJ178">
        <f t="shared" si="77"/>
        <v>1.3862943611198906</v>
      </c>
      <c r="BK178">
        <f t="shared" si="78"/>
        <v>2.5416019934645457</v>
      </c>
      <c r="BL178">
        <f t="shared" si="79"/>
        <v>8.006367567650246</v>
      </c>
      <c r="BM178">
        <f t="shared" si="80"/>
        <v>0</v>
      </c>
      <c r="BN178">
        <v>1</v>
      </c>
    </row>
    <row r="179" spans="1:66" ht="15">
      <c r="A179" t="s">
        <v>197</v>
      </c>
      <c r="B179">
        <v>0.88642249</v>
      </c>
      <c r="C179">
        <v>8.33</v>
      </c>
      <c r="D179" s="9">
        <v>3.1198634561787513</v>
      </c>
      <c r="E179">
        <v>460</v>
      </c>
      <c r="F179">
        <v>154</v>
      </c>
      <c r="G179">
        <v>0.13168026</v>
      </c>
      <c r="H179">
        <v>9.467</v>
      </c>
      <c r="I179">
        <v>0.3</v>
      </c>
      <c r="J179">
        <v>8.77</v>
      </c>
      <c r="K179">
        <v>2.7416</v>
      </c>
      <c r="L179">
        <v>31.7</v>
      </c>
      <c r="M179">
        <v>1685</v>
      </c>
      <c r="N179">
        <f t="shared" si="90"/>
        <v>60.5729196</v>
      </c>
      <c r="O179">
        <f t="shared" si="91"/>
        <v>4354.820000000001</v>
      </c>
      <c r="P179" s="1">
        <v>2.5</v>
      </c>
      <c r="Q179" s="2">
        <v>2</v>
      </c>
      <c r="R179" s="1">
        <v>300</v>
      </c>
      <c r="S179" s="1">
        <v>4</v>
      </c>
      <c r="T179" s="1">
        <v>12.7</v>
      </c>
      <c r="U179" s="1">
        <v>2</v>
      </c>
      <c r="V179" s="1">
        <v>3000</v>
      </c>
      <c r="W179" s="1">
        <v>6</v>
      </c>
      <c r="X179" s="1">
        <v>1</v>
      </c>
      <c r="Y179" s="1">
        <v>1</v>
      </c>
      <c r="Z179" s="1">
        <v>1</v>
      </c>
      <c r="AA179" s="1">
        <v>1</v>
      </c>
      <c r="AB179" s="1">
        <v>1</v>
      </c>
      <c r="AC179" s="1">
        <v>0</v>
      </c>
      <c r="AD179" s="1">
        <v>1</v>
      </c>
      <c r="AE179" s="1">
        <v>0</v>
      </c>
      <c r="AF179" s="1">
        <v>1</v>
      </c>
      <c r="AG179" s="1">
        <v>0</v>
      </c>
      <c r="AH179" s="1">
        <v>1</v>
      </c>
      <c r="AI179" s="1">
        <v>0</v>
      </c>
      <c r="AJ179" s="1">
        <v>1</v>
      </c>
      <c r="AK179" s="1">
        <v>1</v>
      </c>
      <c r="AL179" s="1">
        <v>1</v>
      </c>
      <c r="AM179" s="1">
        <v>2</v>
      </c>
      <c r="AN179" s="1">
        <v>1</v>
      </c>
      <c r="AO179" s="1">
        <v>2</v>
      </c>
      <c r="AP179" s="1">
        <v>2</v>
      </c>
      <c r="AQ179" s="1">
        <v>2</v>
      </c>
      <c r="AR179" s="1">
        <v>2</v>
      </c>
      <c r="AS179" s="1">
        <v>1</v>
      </c>
      <c r="AT179" s="1">
        <v>1</v>
      </c>
      <c r="AU179" s="4">
        <v>3</v>
      </c>
      <c r="AV179">
        <f t="shared" si="87"/>
        <v>6.131226489483141</v>
      </c>
      <c r="AW179">
        <f t="shared" si="86"/>
        <v>5.0369526024136295</v>
      </c>
      <c r="AX179">
        <f t="shared" si="68"/>
        <v>-2.02737856757173</v>
      </c>
      <c r="AY179">
        <f t="shared" si="69"/>
        <v>2.247812067146754</v>
      </c>
      <c r="AZ179">
        <f t="shared" si="70"/>
        <v>-1.2039728043259361</v>
      </c>
      <c r="BA179">
        <f t="shared" si="71"/>
        <v>2.1713368063840917</v>
      </c>
      <c r="BB179">
        <f t="shared" si="72"/>
        <v>1.0085416915782621</v>
      </c>
      <c r="BC179">
        <f t="shared" si="73"/>
        <v>3.456316680883235</v>
      </c>
      <c r="BD179">
        <f t="shared" si="74"/>
        <v>7.429520842786462</v>
      </c>
      <c r="BE179">
        <f t="shared" si="88"/>
        <v>4.10384792191141</v>
      </c>
      <c r="BF179">
        <f t="shared" si="89"/>
        <v>8.379038556629895</v>
      </c>
      <c r="BG179" t="e">
        <f>LN(#REF!)</f>
        <v>#REF!</v>
      </c>
      <c r="BH179">
        <f t="shared" si="75"/>
        <v>0.9162907318741551</v>
      </c>
      <c r="BI179">
        <f t="shared" si="76"/>
        <v>5.703782474656201</v>
      </c>
      <c r="BJ179">
        <f t="shared" si="77"/>
        <v>1.3862943611198906</v>
      </c>
      <c r="BK179">
        <f t="shared" si="78"/>
        <v>2.5416019934645457</v>
      </c>
      <c r="BL179">
        <f t="shared" si="79"/>
        <v>8.006367567650246</v>
      </c>
      <c r="BM179">
        <f t="shared" si="80"/>
        <v>0</v>
      </c>
      <c r="BN179">
        <v>1</v>
      </c>
    </row>
    <row r="180" spans="1:66" ht="15">
      <c r="A180" t="s">
        <v>198</v>
      </c>
      <c r="B180">
        <v>0.777212178</v>
      </c>
      <c r="C180">
        <v>8.33</v>
      </c>
      <c r="D180" s="9">
        <v>3.1198634561787513</v>
      </c>
      <c r="E180">
        <v>27</v>
      </c>
      <c r="F180">
        <v>28</v>
      </c>
      <c r="G180">
        <v>0.13168026</v>
      </c>
      <c r="H180">
        <v>9.467</v>
      </c>
      <c r="I180">
        <v>0.3</v>
      </c>
      <c r="J180">
        <v>8.77</v>
      </c>
      <c r="K180">
        <v>2.7416</v>
      </c>
      <c r="L180">
        <v>31.7</v>
      </c>
      <c r="M180">
        <v>1685</v>
      </c>
      <c r="N180">
        <f t="shared" si="90"/>
        <v>3.55536702</v>
      </c>
      <c r="O180">
        <f t="shared" si="91"/>
        <v>255.609</v>
      </c>
      <c r="P180" s="1">
        <v>2.5</v>
      </c>
      <c r="Q180" s="2">
        <v>2</v>
      </c>
      <c r="R180" s="1">
        <v>300</v>
      </c>
      <c r="S180" s="1">
        <v>4</v>
      </c>
      <c r="T180" s="1">
        <v>12.7</v>
      </c>
      <c r="U180" s="1">
        <v>2</v>
      </c>
      <c r="V180" s="1">
        <v>3000</v>
      </c>
      <c r="W180" s="1">
        <v>6</v>
      </c>
      <c r="X180" s="1">
        <v>1</v>
      </c>
      <c r="Y180" s="1">
        <v>1</v>
      </c>
      <c r="Z180" s="1">
        <v>1</v>
      </c>
      <c r="AA180" s="1">
        <v>1</v>
      </c>
      <c r="AB180" s="1">
        <v>1</v>
      </c>
      <c r="AC180" s="1">
        <v>0</v>
      </c>
      <c r="AD180" s="1">
        <v>1</v>
      </c>
      <c r="AE180" s="1">
        <v>0</v>
      </c>
      <c r="AF180" s="1">
        <v>1</v>
      </c>
      <c r="AG180" s="1">
        <v>0</v>
      </c>
      <c r="AH180" s="1">
        <v>1</v>
      </c>
      <c r="AI180" s="1">
        <v>0</v>
      </c>
      <c r="AJ180" s="1">
        <v>1</v>
      </c>
      <c r="AK180" s="1">
        <v>1</v>
      </c>
      <c r="AL180" s="1">
        <v>1</v>
      </c>
      <c r="AM180" s="1">
        <v>2</v>
      </c>
      <c r="AN180" s="1">
        <v>1</v>
      </c>
      <c r="AO180" s="1">
        <v>2</v>
      </c>
      <c r="AP180" s="1">
        <v>2</v>
      </c>
      <c r="AQ180" s="1">
        <v>2</v>
      </c>
      <c r="AR180" s="1">
        <v>2</v>
      </c>
      <c r="AS180" s="1">
        <v>1</v>
      </c>
      <c r="AT180" s="1">
        <v>1</v>
      </c>
      <c r="AU180" s="4">
        <v>3</v>
      </c>
      <c r="AV180">
        <f t="shared" si="87"/>
        <v>3.295836866004329</v>
      </c>
      <c r="AW180">
        <f t="shared" si="86"/>
        <v>3.332204510175204</v>
      </c>
      <c r="AX180">
        <f t="shared" si="68"/>
        <v>-2.02737856757173</v>
      </c>
      <c r="AY180">
        <f t="shared" si="69"/>
        <v>2.247812067146754</v>
      </c>
      <c r="AZ180">
        <f t="shared" si="70"/>
        <v>-1.2039728043259361</v>
      </c>
      <c r="BA180">
        <f t="shared" si="71"/>
        <v>2.1713368063840917</v>
      </c>
      <c r="BB180">
        <f t="shared" si="72"/>
        <v>1.0085416915782621</v>
      </c>
      <c r="BC180">
        <f t="shared" si="73"/>
        <v>3.456316680883235</v>
      </c>
      <c r="BD180">
        <f t="shared" si="74"/>
        <v>7.429520842786462</v>
      </c>
      <c r="BE180">
        <f t="shared" si="88"/>
        <v>1.268458298432599</v>
      </c>
      <c r="BF180">
        <f t="shared" si="89"/>
        <v>5.543648933151084</v>
      </c>
      <c r="BG180" t="e">
        <f>LN(#REF!)</f>
        <v>#REF!</v>
      </c>
      <c r="BH180">
        <f t="shared" si="75"/>
        <v>0.9162907318741551</v>
      </c>
      <c r="BI180">
        <f t="shared" si="76"/>
        <v>5.703782474656201</v>
      </c>
      <c r="BJ180">
        <f t="shared" si="77"/>
        <v>1.3862943611198906</v>
      </c>
      <c r="BK180">
        <f t="shared" si="78"/>
        <v>2.5416019934645457</v>
      </c>
      <c r="BL180">
        <f t="shared" si="79"/>
        <v>8.006367567650246</v>
      </c>
      <c r="BM180">
        <f t="shared" si="80"/>
        <v>0</v>
      </c>
      <c r="BN180">
        <v>1</v>
      </c>
    </row>
    <row r="181" spans="1:66" ht="15">
      <c r="A181" t="s">
        <v>199</v>
      </c>
      <c r="B181">
        <v>1.653239196</v>
      </c>
      <c r="C181">
        <v>8.33</v>
      </c>
      <c r="D181" s="9">
        <v>3.1198634561787513</v>
      </c>
      <c r="E181">
        <v>0</v>
      </c>
      <c r="F181">
        <v>20</v>
      </c>
      <c r="G181">
        <v>0.13168026</v>
      </c>
      <c r="H181">
        <v>9.467</v>
      </c>
      <c r="I181">
        <v>0.3</v>
      </c>
      <c r="J181">
        <v>8.77</v>
      </c>
      <c r="K181">
        <v>2.7416</v>
      </c>
      <c r="L181">
        <v>31.7</v>
      </c>
      <c r="M181">
        <v>1685</v>
      </c>
      <c r="N181">
        <f t="shared" si="90"/>
        <v>0</v>
      </c>
      <c r="O181">
        <f t="shared" si="91"/>
        <v>0</v>
      </c>
      <c r="P181" s="1">
        <v>2.5</v>
      </c>
      <c r="Q181" s="2">
        <v>2</v>
      </c>
      <c r="R181" s="1">
        <v>300</v>
      </c>
      <c r="S181" s="1">
        <v>4</v>
      </c>
      <c r="T181" s="1">
        <v>12.7</v>
      </c>
      <c r="U181" s="1">
        <v>2</v>
      </c>
      <c r="V181" s="1">
        <v>3000</v>
      </c>
      <c r="W181" s="1">
        <v>6</v>
      </c>
      <c r="X181" s="1">
        <v>1</v>
      </c>
      <c r="Y181" s="1">
        <v>1</v>
      </c>
      <c r="Z181" s="1">
        <v>1</v>
      </c>
      <c r="AA181" s="1">
        <v>1</v>
      </c>
      <c r="AB181" s="1">
        <v>1</v>
      </c>
      <c r="AC181" s="1">
        <v>0</v>
      </c>
      <c r="AD181" s="1">
        <v>1</v>
      </c>
      <c r="AE181" s="1">
        <v>0</v>
      </c>
      <c r="AF181" s="1">
        <v>1</v>
      </c>
      <c r="AG181" s="1">
        <v>0</v>
      </c>
      <c r="AH181" s="1">
        <v>1</v>
      </c>
      <c r="AI181" s="1">
        <v>0</v>
      </c>
      <c r="AJ181" s="1">
        <v>1</v>
      </c>
      <c r="AK181" s="1">
        <v>1</v>
      </c>
      <c r="AL181" s="1">
        <v>1</v>
      </c>
      <c r="AM181" s="1">
        <v>2</v>
      </c>
      <c r="AN181" s="1">
        <v>1</v>
      </c>
      <c r="AO181" s="1">
        <v>2</v>
      </c>
      <c r="AP181" s="1">
        <v>2</v>
      </c>
      <c r="AQ181" s="1">
        <v>2</v>
      </c>
      <c r="AR181" s="1">
        <v>2</v>
      </c>
      <c r="AS181" s="1">
        <v>1</v>
      </c>
      <c r="AT181" s="1">
        <v>1</v>
      </c>
      <c r="AU181" s="4">
        <v>3</v>
      </c>
      <c r="AV181">
        <v>1</v>
      </c>
      <c r="AW181">
        <f t="shared" si="86"/>
        <v>2.995732273553991</v>
      </c>
      <c r="AX181">
        <f t="shared" si="68"/>
        <v>-2.02737856757173</v>
      </c>
      <c r="AY181">
        <f t="shared" si="69"/>
        <v>2.247812067146754</v>
      </c>
      <c r="AZ181">
        <f t="shared" si="70"/>
        <v>-1.2039728043259361</v>
      </c>
      <c r="BA181">
        <f t="shared" si="71"/>
        <v>2.1713368063840917</v>
      </c>
      <c r="BB181">
        <f t="shared" si="72"/>
        <v>1.0085416915782621</v>
      </c>
      <c r="BC181">
        <f t="shared" si="73"/>
        <v>3.456316680883235</v>
      </c>
      <c r="BD181">
        <f t="shared" si="74"/>
        <v>7.429520842786462</v>
      </c>
      <c r="BE181">
        <v>0</v>
      </c>
      <c r="BF181">
        <v>0</v>
      </c>
      <c r="BG181" t="e">
        <f>LN(#REF!)</f>
        <v>#REF!</v>
      </c>
      <c r="BH181">
        <f t="shared" si="75"/>
        <v>0.9162907318741551</v>
      </c>
      <c r="BI181">
        <f t="shared" si="76"/>
        <v>5.703782474656201</v>
      </c>
      <c r="BJ181">
        <f t="shared" si="77"/>
        <v>1.3862943611198906</v>
      </c>
      <c r="BK181">
        <f t="shared" si="78"/>
        <v>2.5416019934645457</v>
      </c>
      <c r="BL181">
        <f t="shared" si="79"/>
        <v>8.006367567650246</v>
      </c>
      <c r="BM181">
        <f t="shared" si="80"/>
        <v>0</v>
      </c>
      <c r="BN181">
        <v>1</v>
      </c>
    </row>
    <row r="182" spans="1:66" ht="15">
      <c r="A182" t="s">
        <v>200</v>
      </c>
      <c r="B182">
        <v>1.971540034</v>
      </c>
      <c r="C182">
        <v>8.33</v>
      </c>
      <c r="D182" s="9">
        <v>3.1198634561787513</v>
      </c>
      <c r="E182">
        <v>234</v>
      </c>
      <c r="F182">
        <v>152</v>
      </c>
      <c r="G182">
        <v>0.13168026</v>
      </c>
      <c r="H182">
        <v>9.467</v>
      </c>
      <c r="I182">
        <v>0.3</v>
      </c>
      <c r="J182">
        <v>8.77</v>
      </c>
      <c r="K182">
        <v>2.7416</v>
      </c>
      <c r="L182">
        <v>31.7</v>
      </c>
      <c r="M182">
        <v>1685</v>
      </c>
      <c r="N182">
        <f t="shared" si="90"/>
        <v>30.813180839999998</v>
      </c>
      <c r="O182">
        <f t="shared" si="91"/>
        <v>2215.2780000000002</v>
      </c>
      <c r="P182" s="1">
        <v>2.5</v>
      </c>
      <c r="Q182" s="2">
        <v>2</v>
      </c>
      <c r="R182" s="1">
        <v>300</v>
      </c>
      <c r="S182" s="1">
        <v>4</v>
      </c>
      <c r="T182" s="1">
        <v>12.7</v>
      </c>
      <c r="U182" s="1">
        <v>2</v>
      </c>
      <c r="V182" s="1">
        <v>3000</v>
      </c>
      <c r="W182" s="1">
        <v>6</v>
      </c>
      <c r="X182" s="1">
        <v>1</v>
      </c>
      <c r="Y182" s="1">
        <v>1</v>
      </c>
      <c r="Z182" s="1">
        <v>1</v>
      </c>
      <c r="AA182" s="1">
        <v>1</v>
      </c>
      <c r="AB182" s="1">
        <v>1</v>
      </c>
      <c r="AC182" s="1">
        <v>0</v>
      </c>
      <c r="AD182" s="1">
        <v>1</v>
      </c>
      <c r="AE182" s="1">
        <v>0</v>
      </c>
      <c r="AF182" s="1">
        <v>1</v>
      </c>
      <c r="AG182" s="1">
        <v>0</v>
      </c>
      <c r="AH182" s="1">
        <v>1</v>
      </c>
      <c r="AI182" s="1">
        <v>0</v>
      </c>
      <c r="AJ182" s="1">
        <v>1</v>
      </c>
      <c r="AK182" s="1">
        <v>1</v>
      </c>
      <c r="AL182" s="1">
        <v>1</v>
      </c>
      <c r="AM182" s="1">
        <v>2</v>
      </c>
      <c r="AN182" s="1">
        <v>1</v>
      </c>
      <c r="AO182" s="1">
        <v>2</v>
      </c>
      <c r="AP182" s="1">
        <v>2</v>
      </c>
      <c r="AQ182" s="1">
        <v>2</v>
      </c>
      <c r="AR182" s="1">
        <v>2</v>
      </c>
      <c r="AS182" s="1">
        <v>1</v>
      </c>
      <c r="AT182" s="1">
        <v>1</v>
      </c>
      <c r="AU182" s="4">
        <v>3</v>
      </c>
      <c r="AV182">
        <f aca="true" t="shared" si="92" ref="AV182:AV210">LN(E182)</f>
        <v>5.455321115357702</v>
      </c>
      <c r="AW182">
        <f t="shared" si="86"/>
        <v>5.0238805208462765</v>
      </c>
      <c r="AX182">
        <f t="shared" si="68"/>
        <v>-2.02737856757173</v>
      </c>
      <c r="AY182">
        <f t="shared" si="69"/>
        <v>2.247812067146754</v>
      </c>
      <c r="AZ182">
        <f t="shared" si="70"/>
        <v>-1.2039728043259361</v>
      </c>
      <c r="BA182">
        <f t="shared" si="71"/>
        <v>2.1713368063840917</v>
      </c>
      <c r="BB182">
        <f t="shared" si="72"/>
        <v>1.0085416915782621</v>
      </c>
      <c r="BC182">
        <f t="shared" si="73"/>
        <v>3.456316680883235</v>
      </c>
      <c r="BD182">
        <f t="shared" si="74"/>
        <v>7.429520842786462</v>
      </c>
      <c r="BE182">
        <f aca="true" t="shared" si="93" ref="BE182:BE210">LN(N182)</f>
        <v>3.427942547785971</v>
      </c>
      <c r="BF182">
        <f aca="true" t="shared" si="94" ref="BF182:BF210">LN(O182)</f>
        <v>7.703133182504455</v>
      </c>
      <c r="BG182" t="e">
        <f>LN(#REF!)</f>
        <v>#REF!</v>
      </c>
      <c r="BH182">
        <f t="shared" si="75"/>
        <v>0.9162907318741551</v>
      </c>
      <c r="BI182">
        <f t="shared" si="76"/>
        <v>5.703782474656201</v>
      </c>
      <c r="BJ182">
        <f t="shared" si="77"/>
        <v>1.3862943611198906</v>
      </c>
      <c r="BK182">
        <f t="shared" si="78"/>
        <v>2.5416019934645457</v>
      </c>
      <c r="BL182">
        <f t="shared" si="79"/>
        <v>8.006367567650246</v>
      </c>
      <c r="BM182">
        <f t="shared" si="80"/>
        <v>0</v>
      </c>
      <c r="BN182">
        <v>1</v>
      </c>
    </row>
    <row r="183" spans="1:66" ht="15">
      <c r="A183" t="s">
        <v>201</v>
      </c>
      <c r="B183">
        <v>1.893101766</v>
      </c>
      <c r="C183">
        <v>2.5</v>
      </c>
      <c r="D183" s="9">
        <v>1.916290731874155</v>
      </c>
      <c r="E183">
        <v>58</v>
      </c>
      <c r="F183">
        <v>54</v>
      </c>
      <c r="G183">
        <v>2.026431</v>
      </c>
      <c r="H183">
        <v>7.579</v>
      </c>
      <c r="I183">
        <v>0.7</v>
      </c>
      <c r="J183">
        <v>11.96</v>
      </c>
      <c r="K183">
        <v>1.83512</v>
      </c>
      <c r="L183">
        <v>31.2</v>
      </c>
      <c r="M183">
        <v>1105</v>
      </c>
      <c r="N183">
        <f t="shared" si="90"/>
        <v>117.532998</v>
      </c>
      <c r="O183">
        <f t="shared" si="91"/>
        <v>439.582</v>
      </c>
      <c r="P183" s="1">
        <v>4</v>
      </c>
      <c r="Q183" s="2">
        <v>2</v>
      </c>
      <c r="R183" s="1">
        <v>300</v>
      </c>
      <c r="S183" s="1">
        <v>2</v>
      </c>
      <c r="T183" s="1">
        <v>4</v>
      </c>
      <c r="U183" s="1">
        <v>2</v>
      </c>
      <c r="V183" s="1">
        <v>1000</v>
      </c>
      <c r="W183" s="1">
        <v>1</v>
      </c>
      <c r="X183" s="1">
        <v>2</v>
      </c>
      <c r="Y183" s="1">
        <v>1</v>
      </c>
      <c r="Z183" s="1">
        <v>2</v>
      </c>
      <c r="AA183" s="1">
        <v>2</v>
      </c>
      <c r="AB183" s="1">
        <v>3</v>
      </c>
      <c r="AC183" s="1">
        <v>0</v>
      </c>
      <c r="AD183" s="1">
        <v>2</v>
      </c>
      <c r="AE183" s="1">
        <v>0</v>
      </c>
      <c r="AF183" s="1">
        <v>2</v>
      </c>
      <c r="AG183" s="1">
        <v>3</v>
      </c>
      <c r="AH183" s="1">
        <v>2</v>
      </c>
      <c r="AI183" s="1">
        <v>3</v>
      </c>
      <c r="AJ183" s="1">
        <v>5</v>
      </c>
      <c r="AK183" s="1">
        <v>2</v>
      </c>
      <c r="AL183" s="1">
        <v>1</v>
      </c>
      <c r="AM183" s="1">
        <v>2</v>
      </c>
      <c r="AN183" s="1">
        <v>1</v>
      </c>
      <c r="AO183" s="1">
        <v>5</v>
      </c>
      <c r="AP183" s="1">
        <v>2</v>
      </c>
      <c r="AQ183" s="1">
        <v>1</v>
      </c>
      <c r="AR183" s="1">
        <v>1</v>
      </c>
      <c r="AS183" s="1">
        <v>1</v>
      </c>
      <c r="AT183" s="1">
        <v>2</v>
      </c>
      <c r="AU183" s="4">
        <v>3</v>
      </c>
      <c r="AV183">
        <f t="shared" si="92"/>
        <v>4.060443010546419</v>
      </c>
      <c r="AW183">
        <f t="shared" si="86"/>
        <v>3.9889840465642745</v>
      </c>
      <c r="AX183">
        <f t="shared" si="68"/>
        <v>0.7062761176538492</v>
      </c>
      <c r="AY183">
        <f t="shared" si="69"/>
        <v>2.025381264829892</v>
      </c>
      <c r="AZ183">
        <f t="shared" si="70"/>
        <v>-0.35667494393873245</v>
      </c>
      <c r="BA183">
        <f t="shared" si="71"/>
        <v>2.481567748522486</v>
      </c>
      <c r="BB183">
        <f t="shared" si="72"/>
        <v>0.6071098744637354</v>
      </c>
      <c r="BC183">
        <f t="shared" si="73"/>
        <v>3.4404180948154366</v>
      </c>
      <c r="BD183">
        <f t="shared" si="74"/>
        <v>7.007600613951853</v>
      </c>
      <c r="BE183">
        <f t="shared" si="93"/>
        <v>4.766719128200268</v>
      </c>
      <c r="BF183">
        <f t="shared" si="94"/>
        <v>6.085824275376312</v>
      </c>
      <c r="BG183" t="e">
        <f>LN(#REF!)</f>
        <v>#REF!</v>
      </c>
      <c r="BH183">
        <f t="shared" si="75"/>
        <v>1.3862943611198906</v>
      </c>
      <c r="BI183">
        <f t="shared" si="76"/>
        <v>5.703782474656201</v>
      </c>
      <c r="BJ183">
        <f t="shared" si="77"/>
        <v>0.6931471805599453</v>
      </c>
      <c r="BK183">
        <f t="shared" si="78"/>
        <v>1.3862943611198906</v>
      </c>
      <c r="BL183">
        <f t="shared" si="79"/>
        <v>6.907755278982137</v>
      </c>
      <c r="BM183">
        <f t="shared" si="80"/>
        <v>0.6931471805599453</v>
      </c>
      <c r="BN183">
        <f t="shared" si="81"/>
        <v>1.6094379124341003</v>
      </c>
    </row>
    <row r="184" spans="1:66" ht="15">
      <c r="A184" t="s">
        <v>202</v>
      </c>
      <c r="B184">
        <v>1.215463124</v>
      </c>
      <c r="C184">
        <v>2.5</v>
      </c>
      <c r="D184" s="9">
        <v>1.916290731874155</v>
      </c>
      <c r="E184">
        <v>99</v>
      </c>
      <c r="F184">
        <v>126</v>
      </c>
      <c r="G184">
        <v>2.026431</v>
      </c>
      <c r="H184">
        <v>7.579</v>
      </c>
      <c r="I184">
        <v>0.7</v>
      </c>
      <c r="J184">
        <v>11.96</v>
      </c>
      <c r="K184">
        <v>1.83512</v>
      </c>
      <c r="L184">
        <v>31.2</v>
      </c>
      <c r="M184">
        <v>1105</v>
      </c>
      <c r="N184">
        <f t="shared" si="90"/>
        <v>200.616669</v>
      </c>
      <c r="O184">
        <f t="shared" si="91"/>
        <v>750.321</v>
      </c>
      <c r="P184" s="1">
        <v>4</v>
      </c>
      <c r="Q184" s="2">
        <v>2</v>
      </c>
      <c r="R184" s="1">
        <v>300</v>
      </c>
      <c r="S184" s="1">
        <v>2</v>
      </c>
      <c r="T184" s="1">
        <v>4</v>
      </c>
      <c r="U184" s="1">
        <v>2</v>
      </c>
      <c r="V184" s="1">
        <v>1000</v>
      </c>
      <c r="W184" s="1">
        <v>1</v>
      </c>
      <c r="X184" s="1">
        <v>2</v>
      </c>
      <c r="Y184" s="1">
        <v>1</v>
      </c>
      <c r="Z184" s="1">
        <v>2</v>
      </c>
      <c r="AA184" s="1">
        <v>2</v>
      </c>
      <c r="AB184" s="1">
        <v>3</v>
      </c>
      <c r="AC184" s="1">
        <v>0</v>
      </c>
      <c r="AD184" s="1">
        <v>2</v>
      </c>
      <c r="AE184" s="1">
        <v>0</v>
      </c>
      <c r="AF184" s="1">
        <v>2</v>
      </c>
      <c r="AG184" s="1">
        <v>3</v>
      </c>
      <c r="AH184" s="1">
        <v>2</v>
      </c>
      <c r="AI184" s="1">
        <v>3</v>
      </c>
      <c r="AJ184" s="1">
        <v>5</v>
      </c>
      <c r="AK184" s="1">
        <v>2</v>
      </c>
      <c r="AL184" s="1">
        <v>1</v>
      </c>
      <c r="AM184" s="1">
        <v>2</v>
      </c>
      <c r="AN184" s="1">
        <v>1</v>
      </c>
      <c r="AO184" s="1">
        <v>5</v>
      </c>
      <c r="AP184" s="1">
        <v>2</v>
      </c>
      <c r="AQ184" s="1">
        <v>1</v>
      </c>
      <c r="AR184" s="1">
        <v>1</v>
      </c>
      <c r="AS184" s="1">
        <v>1</v>
      </c>
      <c r="AT184" s="1">
        <v>2</v>
      </c>
      <c r="AU184" s="4">
        <v>3</v>
      </c>
      <c r="AV184">
        <f t="shared" si="92"/>
        <v>4.59511985013459</v>
      </c>
      <c r="AW184">
        <f t="shared" si="86"/>
        <v>4.836281906951478</v>
      </c>
      <c r="AX184">
        <f t="shared" si="68"/>
        <v>0.7062761176538492</v>
      </c>
      <c r="AY184">
        <f t="shared" si="69"/>
        <v>2.025381264829892</v>
      </c>
      <c r="AZ184">
        <f t="shared" si="70"/>
        <v>-0.35667494393873245</v>
      </c>
      <c r="BA184">
        <f t="shared" si="71"/>
        <v>2.481567748522486</v>
      </c>
      <c r="BB184">
        <f t="shared" si="72"/>
        <v>0.6071098744637354</v>
      </c>
      <c r="BC184">
        <f t="shared" si="73"/>
        <v>3.4404180948154366</v>
      </c>
      <c r="BD184">
        <f t="shared" si="74"/>
        <v>7.007600613951853</v>
      </c>
      <c r="BE184">
        <f t="shared" si="93"/>
        <v>5.301395967788439</v>
      </c>
      <c r="BF184">
        <f t="shared" si="94"/>
        <v>6.620501114964482</v>
      </c>
      <c r="BG184" t="e">
        <f>LN(#REF!)</f>
        <v>#REF!</v>
      </c>
      <c r="BH184">
        <f t="shared" si="75"/>
        <v>1.3862943611198906</v>
      </c>
      <c r="BI184">
        <f t="shared" si="76"/>
        <v>5.703782474656201</v>
      </c>
      <c r="BJ184">
        <f t="shared" si="77"/>
        <v>0.6931471805599453</v>
      </c>
      <c r="BK184">
        <f t="shared" si="78"/>
        <v>1.3862943611198906</v>
      </c>
      <c r="BL184">
        <f t="shared" si="79"/>
        <v>6.907755278982137</v>
      </c>
      <c r="BM184">
        <f t="shared" si="80"/>
        <v>0.6931471805599453</v>
      </c>
      <c r="BN184">
        <f t="shared" si="81"/>
        <v>1.6094379124341003</v>
      </c>
    </row>
    <row r="185" spans="1:66" ht="15">
      <c r="A185" t="s">
        <v>203</v>
      </c>
      <c r="B185">
        <v>1.500267328</v>
      </c>
      <c r="C185">
        <v>2.5</v>
      </c>
      <c r="D185" s="9">
        <v>1.916290731874155</v>
      </c>
      <c r="E185">
        <v>92</v>
      </c>
      <c r="F185">
        <v>362</v>
      </c>
      <c r="G185">
        <v>2.026431</v>
      </c>
      <c r="H185">
        <v>7.579</v>
      </c>
      <c r="I185">
        <v>0.7</v>
      </c>
      <c r="J185">
        <v>11.96</v>
      </c>
      <c r="K185">
        <v>1.83512</v>
      </c>
      <c r="L185">
        <v>31.2</v>
      </c>
      <c r="M185">
        <v>1105</v>
      </c>
      <c r="N185">
        <f t="shared" si="90"/>
        <v>186.431652</v>
      </c>
      <c r="O185">
        <f t="shared" si="91"/>
        <v>697.268</v>
      </c>
      <c r="P185" s="1">
        <v>4</v>
      </c>
      <c r="Q185" s="2">
        <v>2</v>
      </c>
      <c r="R185" s="1">
        <v>300</v>
      </c>
      <c r="S185" s="1">
        <v>2</v>
      </c>
      <c r="T185" s="1">
        <v>4</v>
      </c>
      <c r="U185" s="1">
        <v>2</v>
      </c>
      <c r="V185" s="1">
        <v>1000</v>
      </c>
      <c r="W185" s="1">
        <v>1</v>
      </c>
      <c r="X185" s="1">
        <v>2</v>
      </c>
      <c r="Y185" s="1">
        <v>1</v>
      </c>
      <c r="Z185" s="1">
        <v>2</v>
      </c>
      <c r="AA185" s="1">
        <v>2</v>
      </c>
      <c r="AB185" s="1">
        <v>3</v>
      </c>
      <c r="AC185" s="1">
        <v>0</v>
      </c>
      <c r="AD185" s="1">
        <v>2</v>
      </c>
      <c r="AE185" s="1">
        <v>0</v>
      </c>
      <c r="AF185" s="1">
        <v>2</v>
      </c>
      <c r="AG185" s="1">
        <v>3</v>
      </c>
      <c r="AH185" s="1">
        <v>2</v>
      </c>
      <c r="AI185" s="1">
        <v>3</v>
      </c>
      <c r="AJ185" s="1">
        <v>5</v>
      </c>
      <c r="AK185" s="1">
        <v>2</v>
      </c>
      <c r="AL185" s="1">
        <v>1</v>
      </c>
      <c r="AM185" s="1">
        <v>2</v>
      </c>
      <c r="AN185" s="1">
        <v>1</v>
      </c>
      <c r="AO185" s="1">
        <v>5</v>
      </c>
      <c r="AP185" s="1">
        <v>2</v>
      </c>
      <c r="AQ185" s="1">
        <v>1</v>
      </c>
      <c r="AR185" s="1">
        <v>1</v>
      </c>
      <c r="AS185" s="1">
        <v>1</v>
      </c>
      <c r="AT185" s="1">
        <v>2</v>
      </c>
      <c r="AU185" s="4">
        <v>3</v>
      </c>
      <c r="AV185">
        <f t="shared" si="92"/>
        <v>4.5217885770490405</v>
      </c>
      <c r="AW185">
        <f t="shared" si="86"/>
        <v>5.8916442118257715</v>
      </c>
      <c r="AX185">
        <f t="shared" si="68"/>
        <v>0.7062761176538492</v>
      </c>
      <c r="AY185">
        <f t="shared" si="69"/>
        <v>2.025381264829892</v>
      </c>
      <c r="AZ185">
        <f t="shared" si="70"/>
        <v>-0.35667494393873245</v>
      </c>
      <c r="BA185">
        <f t="shared" si="71"/>
        <v>2.481567748522486</v>
      </c>
      <c r="BB185">
        <f t="shared" si="72"/>
        <v>0.6071098744637354</v>
      </c>
      <c r="BC185">
        <f t="shared" si="73"/>
        <v>3.4404180948154366</v>
      </c>
      <c r="BD185">
        <f t="shared" si="74"/>
        <v>7.007600613951853</v>
      </c>
      <c r="BE185">
        <f t="shared" si="93"/>
        <v>5.22806469470289</v>
      </c>
      <c r="BF185">
        <f t="shared" si="94"/>
        <v>6.547169841878932</v>
      </c>
      <c r="BG185" t="e">
        <f>LN(#REF!)</f>
        <v>#REF!</v>
      </c>
      <c r="BH185">
        <f t="shared" si="75"/>
        <v>1.3862943611198906</v>
      </c>
      <c r="BI185">
        <f t="shared" si="76"/>
        <v>5.703782474656201</v>
      </c>
      <c r="BJ185">
        <f t="shared" si="77"/>
        <v>0.6931471805599453</v>
      </c>
      <c r="BK185">
        <f t="shared" si="78"/>
        <v>1.3862943611198906</v>
      </c>
      <c r="BL185">
        <f t="shared" si="79"/>
        <v>6.907755278982137</v>
      </c>
      <c r="BM185">
        <f t="shared" si="80"/>
        <v>0.6931471805599453</v>
      </c>
      <c r="BN185">
        <f t="shared" si="81"/>
        <v>1.6094379124341003</v>
      </c>
    </row>
    <row r="186" spans="1:66" ht="15">
      <c r="A186" t="s">
        <v>204</v>
      </c>
      <c r="B186">
        <v>1.167469209</v>
      </c>
      <c r="C186">
        <v>2.5</v>
      </c>
      <c r="D186" s="9">
        <v>1.916290731874155</v>
      </c>
      <c r="E186">
        <v>93</v>
      </c>
      <c r="F186">
        <v>94</v>
      </c>
      <c r="G186">
        <v>2.026431</v>
      </c>
      <c r="H186">
        <v>7.579</v>
      </c>
      <c r="I186">
        <v>0.7</v>
      </c>
      <c r="J186">
        <v>11.96</v>
      </c>
      <c r="K186">
        <v>1.83512</v>
      </c>
      <c r="L186">
        <v>31.2</v>
      </c>
      <c r="M186">
        <v>1105</v>
      </c>
      <c r="N186">
        <f t="shared" si="90"/>
        <v>188.45808300000002</v>
      </c>
      <c r="O186">
        <f t="shared" si="91"/>
        <v>704.847</v>
      </c>
      <c r="P186" s="1">
        <v>4</v>
      </c>
      <c r="Q186" s="2">
        <v>2</v>
      </c>
      <c r="R186" s="1">
        <v>300</v>
      </c>
      <c r="S186" s="1">
        <v>2</v>
      </c>
      <c r="T186" s="1">
        <v>4</v>
      </c>
      <c r="U186" s="1">
        <v>2</v>
      </c>
      <c r="V186" s="1">
        <v>1000</v>
      </c>
      <c r="W186" s="1">
        <v>1</v>
      </c>
      <c r="X186" s="1">
        <v>2</v>
      </c>
      <c r="Y186" s="1">
        <v>1</v>
      </c>
      <c r="Z186" s="1">
        <v>2</v>
      </c>
      <c r="AA186" s="1">
        <v>2</v>
      </c>
      <c r="AB186" s="1">
        <v>3</v>
      </c>
      <c r="AC186" s="1">
        <v>0</v>
      </c>
      <c r="AD186" s="1">
        <v>2</v>
      </c>
      <c r="AE186" s="1">
        <v>0</v>
      </c>
      <c r="AF186" s="1">
        <v>2</v>
      </c>
      <c r="AG186" s="1">
        <v>3</v>
      </c>
      <c r="AH186" s="1">
        <v>2</v>
      </c>
      <c r="AI186" s="1">
        <v>3</v>
      </c>
      <c r="AJ186" s="1">
        <v>5</v>
      </c>
      <c r="AK186" s="1">
        <v>2</v>
      </c>
      <c r="AL186" s="1">
        <v>1</v>
      </c>
      <c r="AM186" s="1">
        <v>2</v>
      </c>
      <c r="AN186" s="1">
        <v>1</v>
      </c>
      <c r="AO186" s="1">
        <v>5</v>
      </c>
      <c r="AP186" s="1">
        <v>2</v>
      </c>
      <c r="AQ186" s="1">
        <v>1</v>
      </c>
      <c r="AR186" s="1">
        <v>1</v>
      </c>
      <c r="AS186" s="1">
        <v>1</v>
      </c>
      <c r="AT186" s="1">
        <v>2</v>
      </c>
      <c r="AU186" s="4">
        <v>3</v>
      </c>
      <c r="AV186">
        <f t="shared" si="92"/>
        <v>4.532599493153256</v>
      </c>
      <c r="AW186">
        <f t="shared" si="86"/>
        <v>4.543294782270004</v>
      </c>
      <c r="AX186">
        <f t="shared" si="68"/>
        <v>0.7062761176538492</v>
      </c>
      <c r="AY186">
        <f t="shared" si="69"/>
        <v>2.025381264829892</v>
      </c>
      <c r="AZ186">
        <f t="shared" si="70"/>
        <v>-0.35667494393873245</v>
      </c>
      <c r="BA186">
        <f t="shared" si="71"/>
        <v>2.481567748522486</v>
      </c>
      <c r="BB186">
        <f t="shared" si="72"/>
        <v>0.6071098744637354</v>
      </c>
      <c r="BC186">
        <f t="shared" si="73"/>
        <v>3.4404180948154366</v>
      </c>
      <c r="BD186">
        <f t="shared" si="74"/>
        <v>7.007600613951853</v>
      </c>
      <c r="BE186">
        <f t="shared" si="93"/>
        <v>5.2388756108071055</v>
      </c>
      <c r="BF186">
        <f t="shared" si="94"/>
        <v>6.557980757983148</v>
      </c>
      <c r="BG186" t="e">
        <f>LN(#REF!)</f>
        <v>#REF!</v>
      </c>
      <c r="BH186">
        <f t="shared" si="75"/>
        <v>1.3862943611198906</v>
      </c>
      <c r="BI186">
        <f t="shared" si="76"/>
        <v>5.703782474656201</v>
      </c>
      <c r="BJ186">
        <f t="shared" si="77"/>
        <v>0.6931471805599453</v>
      </c>
      <c r="BK186">
        <f t="shared" si="78"/>
        <v>1.3862943611198906</v>
      </c>
      <c r="BL186">
        <f t="shared" si="79"/>
        <v>6.907755278982137</v>
      </c>
      <c r="BM186">
        <f t="shared" si="80"/>
        <v>0.6931471805599453</v>
      </c>
      <c r="BN186">
        <f t="shared" si="81"/>
        <v>1.6094379124341003</v>
      </c>
    </row>
    <row r="187" spans="1:66" ht="15">
      <c r="A187" t="s">
        <v>205</v>
      </c>
      <c r="B187">
        <v>1.288356886</v>
      </c>
      <c r="C187">
        <v>2.5</v>
      </c>
      <c r="D187" s="9">
        <v>1.916290731874155</v>
      </c>
      <c r="E187">
        <v>98</v>
      </c>
      <c r="F187">
        <v>106</v>
      </c>
      <c r="G187">
        <v>2.026431</v>
      </c>
      <c r="H187">
        <v>7.579</v>
      </c>
      <c r="I187">
        <v>0.7</v>
      </c>
      <c r="J187">
        <v>11.96</v>
      </c>
      <c r="K187">
        <v>1.83512</v>
      </c>
      <c r="L187">
        <v>31.2</v>
      </c>
      <c r="M187">
        <v>1105</v>
      </c>
      <c r="N187">
        <f t="shared" si="90"/>
        <v>198.590238</v>
      </c>
      <c r="O187">
        <f t="shared" si="91"/>
        <v>742.742</v>
      </c>
      <c r="P187" s="1">
        <v>4</v>
      </c>
      <c r="Q187" s="2">
        <v>2</v>
      </c>
      <c r="R187" s="1">
        <v>300</v>
      </c>
      <c r="S187" s="1">
        <v>2</v>
      </c>
      <c r="T187" s="1">
        <v>4</v>
      </c>
      <c r="U187" s="1">
        <v>2</v>
      </c>
      <c r="V187" s="1">
        <v>1000</v>
      </c>
      <c r="W187" s="1">
        <v>1</v>
      </c>
      <c r="X187" s="1">
        <v>2</v>
      </c>
      <c r="Y187" s="1">
        <v>1</v>
      </c>
      <c r="Z187" s="1">
        <v>2</v>
      </c>
      <c r="AA187" s="1">
        <v>2</v>
      </c>
      <c r="AB187" s="1">
        <v>3</v>
      </c>
      <c r="AC187" s="1">
        <v>0</v>
      </c>
      <c r="AD187" s="1">
        <v>2</v>
      </c>
      <c r="AE187" s="1">
        <v>0</v>
      </c>
      <c r="AF187" s="1">
        <v>2</v>
      </c>
      <c r="AG187" s="1">
        <v>3</v>
      </c>
      <c r="AH187" s="1">
        <v>2</v>
      </c>
      <c r="AI187" s="1">
        <v>3</v>
      </c>
      <c r="AJ187" s="1">
        <v>5</v>
      </c>
      <c r="AK187" s="1">
        <v>2</v>
      </c>
      <c r="AL187" s="1">
        <v>1</v>
      </c>
      <c r="AM187" s="1">
        <v>2</v>
      </c>
      <c r="AN187" s="1">
        <v>1</v>
      </c>
      <c r="AO187" s="1">
        <v>5</v>
      </c>
      <c r="AP187" s="1">
        <v>2</v>
      </c>
      <c r="AQ187" s="1">
        <v>1</v>
      </c>
      <c r="AR187" s="1">
        <v>1</v>
      </c>
      <c r="AS187" s="1">
        <v>1</v>
      </c>
      <c r="AT187" s="1">
        <v>2</v>
      </c>
      <c r="AU187" s="4">
        <v>3</v>
      </c>
      <c r="AV187">
        <f t="shared" si="92"/>
        <v>4.584967478670572</v>
      </c>
      <c r="AW187">
        <f t="shared" si="86"/>
        <v>4.663439094112067</v>
      </c>
      <c r="AX187">
        <f t="shared" si="68"/>
        <v>0.7062761176538492</v>
      </c>
      <c r="AY187">
        <f t="shared" si="69"/>
        <v>2.025381264829892</v>
      </c>
      <c r="AZ187">
        <f t="shared" si="70"/>
        <v>-0.35667494393873245</v>
      </c>
      <c r="BA187">
        <f t="shared" si="71"/>
        <v>2.481567748522486</v>
      </c>
      <c r="BB187">
        <f t="shared" si="72"/>
        <v>0.6071098744637354</v>
      </c>
      <c r="BC187">
        <f t="shared" si="73"/>
        <v>3.4404180948154366</v>
      </c>
      <c r="BD187">
        <f t="shared" si="74"/>
        <v>7.007600613951853</v>
      </c>
      <c r="BE187">
        <f t="shared" si="93"/>
        <v>5.291243596324421</v>
      </c>
      <c r="BF187">
        <f t="shared" si="94"/>
        <v>6.610348743500464</v>
      </c>
      <c r="BG187" t="e">
        <f>LN(#REF!)</f>
        <v>#REF!</v>
      </c>
      <c r="BH187">
        <f t="shared" si="75"/>
        <v>1.3862943611198906</v>
      </c>
      <c r="BI187">
        <f t="shared" si="76"/>
        <v>5.703782474656201</v>
      </c>
      <c r="BJ187">
        <f t="shared" si="77"/>
        <v>0.6931471805599453</v>
      </c>
      <c r="BK187">
        <f t="shared" si="78"/>
        <v>1.3862943611198906</v>
      </c>
      <c r="BL187">
        <f t="shared" si="79"/>
        <v>6.907755278982137</v>
      </c>
      <c r="BM187">
        <f t="shared" si="80"/>
        <v>0.6931471805599453</v>
      </c>
      <c r="BN187">
        <f t="shared" si="81"/>
        <v>1.6094379124341003</v>
      </c>
    </row>
    <row r="188" spans="1:66" ht="15">
      <c r="A188" t="s">
        <v>206</v>
      </c>
      <c r="B188">
        <v>1.230039561</v>
      </c>
      <c r="C188">
        <v>2.5</v>
      </c>
      <c r="D188" s="9">
        <v>1.916290731874155</v>
      </c>
      <c r="E188">
        <v>16</v>
      </c>
      <c r="F188">
        <v>74</v>
      </c>
      <c r="G188">
        <v>2.026431</v>
      </c>
      <c r="H188">
        <v>7.579</v>
      </c>
      <c r="I188">
        <v>0.7</v>
      </c>
      <c r="J188">
        <v>11.96</v>
      </c>
      <c r="K188">
        <v>1.83512</v>
      </c>
      <c r="L188">
        <v>31.2</v>
      </c>
      <c r="M188">
        <v>1105</v>
      </c>
      <c r="N188">
        <f t="shared" si="90"/>
        <v>32.422896</v>
      </c>
      <c r="O188">
        <f t="shared" si="91"/>
        <v>121.264</v>
      </c>
      <c r="P188" s="1">
        <v>4</v>
      </c>
      <c r="Q188" s="2">
        <v>2</v>
      </c>
      <c r="R188" s="1">
        <v>300</v>
      </c>
      <c r="S188" s="1">
        <v>2</v>
      </c>
      <c r="T188" s="1">
        <v>4</v>
      </c>
      <c r="U188" s="1">
        <v>2</v>
      </c>
      <c r="V188" s="1">
        <v>1000</v>
      </c>
      <c r="W188" s="1">
        <v>1</v>
      </c>
      <c r="X188" s="1">
        <v>2</v>
      </c>
      <c r="Y188" s="1">
        <v>1</v>
      </c>
      <c r="Z188" s="1">
        <v>2</v>
      </c>
      <c r="AA188" s="1">
        <v>2</v>
      </c>
      <c r="AB188" s="1">
        <v>3</v>
      </c>
      <c r="AC188" s="1">
        <v>0</v>
      </c>
      <c r="AD188" s="1">
        <v>2</v>
      </c>
      <c r="AE188" s="1">
        <v>0</v>
      </c>
      <c r="AF188" s="1">
        <v>2</v>
      </c>
      <c r="AG188" s="1">
        <v>3</v>
      </c>
      <c r="AH188" s="1">
        <v>2</v>
      </c>
      <c r="AI188" s="1">
        <v>3</v>
      </c>
      <c r="AJ188" s="1">
        <v>5</v>
      </c>
      <c r="AK188" s="1">
        <v>2</v>
      </c>
      <c r="AL188" s="1">
        <v>1</v>
      </c>
      <c r="AM188" s="1">
        <v>2</v>
      </c>
      <c r="AN188" s="1">
        <v>1</v>
      </c>
      <c r="AO188" s="1">
        <v>5</v>
      </c>
      <c r="AP188" s="1">
        <v>2</v>
      </c>
      <c r="AQ188" s="1">
        <v>1</v>
      </c>
      <c r="AR188" s="1">
        <v>1</v>
      </c>
      <c r="AS188" s="1">
        <v>1</v>
      </c>
      <c r="AT188" s="1">
        <v>2</v>
      </c>
      <c r="AU188" s="4">
        <v>3</v>
      </c>
      <c r="AV188">
        <f t="shared" si="92"/>
        <v>2.772588722239781</v>
      </c>
      <c r="AW188">
        <f t="shared" si="86"/>
        <v>4.30406509320417</v>
      </c>
      <c r="AX188">
        <f t="shared" si="68"/>
        <v>0.7062761176538492</v>
      </c>
      <c r="AY188">
        <f t="shared" si="69"/>
        <v>2.025381264829892</v>
      </c>
      <c r="AZ188">
        <f t="shared" si="70"/>
        <v>-0.35667494393873245</v>
      </c>
      <c r="BA188">
        <f t="shared" si="71"/>
        <v>2.481567748522486</v>
      </c>
      <c r="BB188">
        <f t="shared" si="72"/>
        <v>0.6071098744637354</v>
      </c>
      <c r="BC188">
        <f t="shared" si="73"/>
        <v>3.4404180948154366</v>
      </c>
      <c r="BD188">
        <f t="shared" si="74"/>
        <v>7.007600613951853</v>
      </c>
      <c r="BE188">
        <f t="shared" si="93"/>
        <v>3.4788648398936304</v>
      </c>
      <c r="BF188">
        <f t="shared" si="94"/>
        <v>4.797969987069673</v>
      </c>
      <c r="BG188" t="e">
        <f>LN(#REF!)</f>
        <v>#REF!</v>
      </c>
      <c r="BH188">
        <f t="shared" si="75"/>
        <v>1.3862943611198906</v>
      </c>
      <c r="BI188">
        <f t="shared" si="76"/>
        <v>5.703782474656201</v>
      </c>
      <c r="BJ188">
        <f t="shared" si="77"/>
        <v>0.6931471805599453</v>
      </c>
      <c r="BK188">
        <f t="shared" si="78"/>
        <v>1.3862943611198906</v>
      </c>
      <c r="BL188">
        <f t="shared" si="79"/>
        <v>6.907755278982137</v>
      </c>
      <c r="BM188">
        <f t="shared" si="80"/>
        <v>0.6931471805599453</v>
      </c>
      <c r="BN188">
        <f t="shared" si="81"/>
        <v>1.6094379124341003</v>
      </c>
    </row>
    <row r="189" spans="1:66" ht="15">
      <c r="A189" t="s">
        <v>207</v>
      </c>
      <c r="B189">
        <v>1.209477861</v>
      </c>
      <c r="C189">
        <v>2.5</v>
      </c>
      <c r="D189" s="9">
        <v>1.916290731874155</v>
      </c>
      <c r="E189">
        <v>14</v>
      </c>
      <c r="F189">
        <v>292</v>
      </c>
      <c r="G189">
        <v>2.026431</v>
      </c>
      <c r="H189">
        <v>7.579</v>
      </c>
      <c r="I189">
        <v>0.7</v>
      </c>
      <c r="J189">
        <v>11.96</v>
      </c>
      <c r="K189">
        <v>1.83512</v>
      </c>
      <c r="L189">
        <v>31.2</v>
      </c>
      <c r="M189">
        <v>1105</v>
      </c>
      <c r="N189">
        <f t="shared" si="90"/>
        <v>28.370034</v>
      </c>
      <c r="O189">
        <f t="shared" si="91"/>
        <v>106.106</v>
      </c>
      <c r="P189" s="1">
        <v>4</v>
      </c>
      <c r="Q189" s="2">
        <v>2</v>
      </c>
      <c r="R189" s="1">
        <v>300</v>
      </c>
      <c r="S189" s="1">
        <v>2</v>
      </c>
      <c r="T189" s="1">
        <v>4</v>
      </c>
      <c r="U189" s="1">
        <v>2</v>
      </c>
      <c r="V189" s="1">
        <v>1000</v>
      </c>
      <c r="W189" s="1">
        <v>1</v>
      </c>
      <c r="X189" s="1">
        <v>2</v>
      </c>
      <c r="Y189" s="1">
        <v>1</v>
      </c>
      <c r="Z189" s="1">
        <v>2</v>
      </c>
      <c r="AA189" s="1">
        <v>2</v>
      </c>
      <c r="AB189" s="1">
        <v>3</v>
      </c>
      <c r="AC189" s="1">
        <v>0</v>
      </c>
      <c r="AD189" s="1">
        <v>2</v>
      </c>
      <c r="AE189" s="1">
        <v>0</v>
      </c>
      <c r="AF189" s="1">
        <v>2</v>
      </c>
      <c r="AG189" s="1">
        <v>3</v>
      </c>
      <c r="AH189" s="1">
        <v>2</v>
      </c>
      <c r="AI189" s="1">
        <v>3</v>
      </c>
      <c r="AJ189" s="1">
        <v>5</v>
      </c>
      <c r="AK189" s="1">
        <v>2</v>
      </c>
      <c r="AL189" s="1">
        <v>1</v>
      </c>
      <c r="AM189" s="1">
        <v>2</v>
      </c>
      <c r="AN189" s="1">
        <v>1</v>
      </c>
      <c r="AO189" s="1">
        <v>5</v>
      </c>
      <c r="AP189" s="1">
        <v>2</v>
      </c>
      <c r="AQ189" s="1">
        <v>1</v>
      </c>
      <c r="AR189" s="1">
        <v>1</v>
      </c>
      <c r="AS189" s="1">
        <v>1</v>
      </c>
      <c r="AT189" s="1">
        <v>2</v>
      </c>
      <c r="AU189" s="4">
        <v>3</v>
      </c>
      <c r="AV189">
        <f t="shared" si="92"/>
        <v>2.6390573296152584</v>
      </c>
      <c r="AW189">
        <f t="shared" si="86"/>
        <v>5.676753802268282</v>
      </c>
      <c r="AX189">
        <f t="shared" si="68"/>
        <v>0.7062761176538492</v>
      </c>
      <c r="AY189">
        <f t="shared" si="69"/>
        <v>2.025381264829892</v>
      </c>
      <c r="AZ189">
        <f t="shared" si="70"/>
        <v>-0.35667494393873245</v>
      </c>
      <c r="BA189">
        <f t="shared" si="71"/>
        <v>2.481567748522486</v>
      </c>
      <c r="BB189">
        <f t="shared" si="72"/>
        <v>0.6071098744637354</v>
      </c>
      <c r="BC189">
        <f t="shared" si="73"/>
        <v>3.4404180948154366</v>
      </c>
      <c r="BD189">
        <f t="shared" si="74"/>
        <v>7.007600613951853</v>
      </c>
      <c r="BE189">
        <f t="shared" si="93"/>
        <v>3.3453334472691076</v>
      </c>
      <c r="BF189">
        <f t="shared" si="94"/>
        <v>4.6644385944451505</v>
      </c>
      <c r="BG189" t="e">
        <f>LN(#REF!)</f>
        <v>#REF!</v>
      </c>
      <c r="BH189">
        <f t="shared" si="75"/>
        <v>1.3862943611198906</v>
      </c>
      <c r="BI189">
        <f t="shared" si="76"/>
        <v>5.703782474656201</v>
      </c>
      <c r="BJ189">
        <f t="shared" si="77"/>
        <v>0.6931471805599453</v>
      </c>
      <c r="BK189">
        <f t="shared" si="78"/>
        <v>1.3862943611198906</v>
      </c>
      <c r="BL189">
        <f t="shared" si="79"/>
        <v>6.907755278982137</v>
      </c>
      <c r="BM189">
        <f t="shared" si="80"/>
        <v>0.6931471805599453</v>
      </c>
      <c r="BN189">
        <f t="shared" si="81"/>
        <v>1.6094379124341003</v>
      </c>
    </row>
    <row r="190" spans="1:66" ht="15">
      <c r="A190" t="s">
        <v>208</v>
      </c>
      <c r="B190">
        <v>1.480018593</v>
      </c>
      <c r="C190">
        <v>2.5</v>
      </c>
      <c r="D190" s="9">
        <v>1.916290731874155</v>
      </c>
      <c r="E190">
        <v>16</v>
      </c>
      <c r="F190">
        <v>18</v>
      </c>
      <c r="G190">
        <v>2.026431</v>
      </c>
      <c r="H190">
        <v>7.579</v>
      </c>
      <c r="I190">
        <v>0.7</v>
      </c>
      <c r="J190">
        <v>11.96</v>
      </c>
      <c r="K190">
        <v>1.83512</v>
      </c>
      <c r="L190">
        <v>31.2</v>
      </c>
      <c r="M190">
        <v>1105</v>
      </c>
      <c r="N190">
        <f t="shared" si="90"/>
        <v>32.422896</v>
      </c>
      <c r="O190">
        <f t="shared" si="91"/>
        <v>121.264</v>
      </c>
      <c r="P190" s="1">
        <v>4</v>
      </c>
      <c r="Q190" s="2">
        <v>2</v>
      </c>
      <c r="R190" s="1">
        <v>300</v>
      </c>
      <c r="S190" s="1">
        <v>2</v>
      </c>
      <c r="T190" s="1">
        <v>4</v>
      </c>
      <c r="U190" s="1">
        <v>2</v>
      </c>
      <c r="V190" s="1">
        <v>1000</v>
      </c>
      <c r="W190" s="1">
        <v>1</v>
      </c>
      <c r="X190" s="1">
        <v>2</v>
      </c>
      <c r="Y190" s="1">
        <v>1</v>
      </c>
      <c r="Z190" s="1">
        <v>2</v>
      </c>
      <c r="AA190" s="1">
        <v>2</v>
      </c>
      <c r="AB190" s="1">
        <v>3</v>
      </c>
      <c r="AC190" s="1">
        <v>0</v>
      </c>
      <c r="AD190" s="1">
        <v>2</v>
      </c>
      <c r="AE190" s="1">
        <v>0</v>
      </c>
      <c r="AF190" s="1">
        <v>2</v>
      </c>
      <c r="AG190" s="1">
        <v>3</v>
      </c>
      <c r="AH190" s="1">
        <v>2</v>
      </c>
      <c r="AI190" s="1">
        <v>3</v>
      </c>
      <c r="AJ190" s="1">
        <v>5</v>
      </c>
      <c r="AK190" s="1">
        <v>2</v>
      </c>
      <c r="AL190" s="1">
        <v>1</v>
      </c>
      <c r="AM190" s="1">
        <v>2</v>
      </c>
      <c r="AN190" s="1">
        <v>1</v>
      </c>
      <c r="AO190" s="1">
        <v>5</v>
      </c>
      <c r="AP190" s="1">
        <v>2</v>
      </c>
      <c r="AQ190" s="1">
        <v>1</v>
      </c>
      <c r="AR190" s="1">
        <v>1</v>
      </c>
      <c r="AS190" s="1">
        <v>1</v>
      </c>
      <c r="AT190" s="1">
        <v>2</v>
      </c>
      <c r="AU190" s="4">
        <v>3</v>
      </c>
      <c r="AV190">
        <f t="shared" si="92"/>
        <v>2.772588722239781</v>
      </c>
      <c r="AW190">
        <f t="shared" si="86"/>
        <v>2.8903717578961645</v>
      </c>
      <c r="AX190">
        <f t="shared" si="68"/>
        <v>0.7062761176538492</v>
      </c>
      <c r="AY190">
        <f t="shared" si="69"/>
        <v>2.025381264829892</v>
      </c>
      <c r="AZ190">
        <f t="shared" si="70"/>
        <v>-0.35667494393873245</v>
      </c>
      <c r="BA190">
        <f t="shared" si="71"/>
        <v>2.481567748522486</v>
      </c>
      <c r="BB190">
        <f t="shared" si="72"/>
        <v>0.6071098744637354</v>
      </c>
      <c r="BC190">
        <f t="shared" si="73"/>
        <v>3.4404180948154366</v>
      </c>
      <c r="BD190">
        <f t="shared" si="74"/>
        <v>7.007600613951853</v>
      </c>
      <c r="BE190">
        <f t="shared" si="93"/>
        <v>3.4788648398936304</v>
      </c>
      <c r="BF190">
        <f t="shared" si="94"/>
        <v>4.797969987069673</v>
      </c>
      <c r="BG190" t="e">
        <f>LN(#REF!)</f>
        <v>#REF!</v>
      </c>
      <c r="BH190">
        <f t="shared" si="75"/>
        <v>1.3862943611198906</v>
      </c>
      <c r="BI190">
        <f t="shared" si="76"/>
        <v>5.703782474656201</v>
      </c>
      <c r="BJ190">
        <f t="shared" si="77"/>
        <v>0.6931471805599453</v>
      </c>
      <c r="BK190">
        <f t="shared" si="78"/>
        <v>1.3862943611198906</v>
      </c>
      <c r="BL190">
        <f t="shared" si="79"/>
        <v>6.907755278982137</v>
      </c>
      <c r="BM190">
        <f t="shared" si="80"/>
        <v>0.6931471805599453</v>
      </c>
      <c r="BN190">
        <f t="shared" si="81"/>
        <v>1.6094379124341003</v>
      </c>
    </row>
    <row r="191" spans="1:66" ht="15">
      <c r="A191" t="s">
        <v>209</v>
      </c>
      <c r="B191">
        <v>1.479379695</v>
      </c>
      <c r="C191">
        <v>2.5</v>
      </c>
      <c r="D191" s="9">
        <v>1.916290731874155</v>
      </c>
      <c r="E191">
        <v>14</v>
      </c>
      <c r="F191">
        <v>50</v>
      </c>
      <c r="G191">
        <v>2.026431</v>
      </c>
      <c r="H191">
        <v>7.579</v>
      </c>
      <c r="I191">
        <v>0.7</v>
      </c>
      <c r="J191">
        <v>11.96</v>
      </c>
      <c r="K191">
        <v>1.83512</v>
      </c>
      <c r="L191">
        <v>31.2</v>
      </c>
      <c r="M191">
        <v>1105</v>
      </c>
      <c r="N191">
        <f t="shared" si="90"/>
        <v>28.370034</v>
      </c>
      <c r="O191">
        <f t="shared" si="91"/>
        <v>106.106</v>
      </c>
      <c r="P191" s="1">
        <v>4</v>
      </c>
      <c r="Q191" s="2">
        <v>2</v>
      </c>
      <c r="R191" s="1">
        <v>300</v>
      </c>
      <c r="S191" s="1">
        <v>2</v>
      </c>
      <c r="T191" s="1">
        <v>4</v>
      </c>
      <c r="U191" s="1">
        <v>2</v>
      </c>
      <c r="V191" s="1">
        <v>1000</v>
      </c>
      <c r="W191" s="1">
        <v>1</v>
      </c>
      <c r="X191" s="1">
        <v>2</v>
      </c>
      <c r="Y191" s="1">
        <v>1</v>
      </c>
      <c r="Z191" s="1">
        <v>2</v>
      </c>
      <c r="AA191" s="1">
        <v>2</v>
      </c>
      <c r="AB191" s="1">
        <v>3</v>
      </c>
      <c r="AC191" s="1">
        <v>0</v>
      </c>
      <c r="AD191" s="1">
        <v>2</v>
      </c>
      <c r="AE191" s="1">
        <v>0</v>
      </c>
      <c r="AF191" s="1">
        <v>2</v>
      </c>
      <c r="AG191" s="1">
        <v>3</v>
      </c>
      <c r="AH191" s="1">
        <v>2</v>
      </c>
      <c r="AI191" s="1">
        <v>3</v>
      </c>
      <c r="AJ191" s="1">
        <v>5</v>
      </c>
      <c r="AK191" s="1">
        <v>2</v>
      </c>
      <c r="AL191" s="1">
        <v>1</v>
      </c>
      <c r="AM191" s="1">
        <v>2</v>
      </c>
      <c r="AN191" s="1">
        <v>1</v>
      </c>
      <c r="AO191" s="1">
        <v>5</v>
      </c>
      <c r="AP191" s="1">
        <v>2</v>
      </c>
      <c r="AQ191" s="1">
        <v>1</v>
      </c>
      <c r="AR191" s="1">
        <v>1</v>
      </c>
      <c r="AS191" s="1">
        <v>1</v>
      </c>
      <c r="AT191" s="1">
        <v>2</v>
      </c>
      <c r="AU191" s="4">
        <v>3</v>
      </c>
      <c r="AV191">
        <f t="shared" si="92"/>
        <v>2.6390573296152584</v>
      </c>
      <c r="AW191">
        <f t="shared" si="86"/>
        <v>3.912023005428146</v>
      </c>
      <c r="AX191">
        <f t="shared" si="68"/>
        <v>0.7062761176538492</v>
      </c>
      <c r="AY191">
        <f t="shared" si="69"/>
        <v>2.025381264829892</v>
      </c>
      <c r="AZ191">
        <f t="shared" si="70"/>
        <v>-0.35667494393873245</v>
      </c>
      <c r="BA191">
        <f t="shared" si="71"/>
        <v>2.481567748522486</v>
      </c>
      <c r="BB191">
        <f t="shared" si="72"/>
        <v>0.6071098744637354</v>
      </c>
      <c r="BC191">
        <f t="shared" si="73"/>
        <v>3.4404180948154366</v>
      </c>
      <c r="BD191">
        <f t="shared" si="74"/>
        <v>7.007600613951853</v>
      </c>
      <c r="BE191">
        <f t="shared" si="93"/>
        <v>3.3453334472691076</v>
      </c>
      <c r="BF191">
        <f t="shared" si="94"/>
        <v>4.6644385944451505</v>
      </c>
      <c r="BG191" t="e">
        <f>LN(#REF!)</f>
        <v>#REF!</v>
      </c>
      <c r="BH191">
        <f t="shared" si="75"/>
        <v>1.3862943611198906</v>
      </c>
      <c r="BI191">
        <f t="shared" si="76"/>
        <v>5.703782474656201</v>
      </c>
      <c r="BJ191">
        <f t="shared" si="77"/>
        <v>0.6931471805599453</v>
      </c>
      <c r="BK191">
        <f t="shared" si="78"/>
        <v>1.3862943611198906</v>
      </c>
      <c r="BL191">
        <f t="shared" si="79"/>
        <v>6.907755278982137</v>
      </c>
      <c r="BM191">
        <f t="shared" si="80"/>
        <v>0.6931471805599453</v>
      </c>
      <c r="BN191">
        <f t="shared" si="81"/>
        <v>1.6094379124341003</v>
      </c>
    </row>
    <row r="192" spans="1:66" ht="15">
      <c r="A192" t="s">
        <v>210</v>
      </c>
      <c r="B192">
        <v>1.619893449</v>
      </c>
      <c r="C192">
        <v>2.5</v>
      </c>
      <c r="D192" s="9">
        <v>1.916290731874155</v>
      </c>
      <c r="E192">
        <v>78</v>
      </c>
      <c r="F192">
        <v>64</v>
      </c>
      <c r="G192">
        <v>2.026431</v>
      </c>
      <c r="H192">
        <v>7.579</v>
      </c>
      <c r="I192">
        <v>0.7</v>
      </c>
      <c r="J192">
        <v>11.96</v>
      </c>
      <c r="K192">
        <v>1.83512</v>
      </c>
      <c r="L192">
        <v>31.2</v>
      </c>
      <c r="M192">
        <v>1105</v>
      </c>
      <c r="N192">
        <f t="shared" si="90"/>
        <v>158.061618</v>
      </c>
      <c r="O192">
        <f t="shared" si="91"/>
        <v>591.162</v>
      </c>
      <c r="P192" s="1">
        <v>4</v>
      </c>
      <c r="Q192" s="2">
        <v>2</v>
      </c>
      <c r="R192" s="1">
        <v>300</v>
      </c>
      <c r="S192" s="1">
        <v>2</v>
      </c>
      <c r="T192" s="1">
        <v>4</v>
      </c>
      <c r="U192" s="1">
        <v>2</v>
      </c>
      <c r="V192" s="1">
        <v>1000</v>
      </c>
      <c r="W192" s="1">
        <v>1</v>
      </c>
      <c r="X192" s="1">
        <v>2</v>
      </c>
      <c r="Y192" s="1">
        <v>1</v>
      </c>
      <c r="Z192" s="1">
        <v>2</v>
      </c>
      <c r="AA192" s="1">
        <v>2</v>
      </c>
      <c r="AB192" s="1">
        <v>3</v>
      </c>
      <c r="AC192" s="1">
        <v>0</v>
      </c>
      <c r="AD192" s="1">
        <v>2</v>
      </c>
      <c r="AE192" s="1">
        <v>0</v>
      </c>
      <c r="AF192" s="1">
        <v>2</v>
      </c>
      <c r="AG192" s="1">
        <v>3</v>
      </c>
      <c r="AH192" s="1">
        <v>2</v>
      </c>
      <c r="AI192" s="1">
        <v>3</v>
      </c>
      <c r="AJ192" s="1">
        <v>5</v>
      </c>
      <c r="AK192" s="1">
        <v>2</v>
      </c>
      <c r="AL192" s="1">
        <v>1</v>
      </c>
      <c r="AM192" s="1">
        <v>2</v>
      </c>
      <c r="AN192" s="1">
        <v>1</v>
      </c>
      <c r="AO192" s="1">
        <v>5</v>
      </c>
      <c r="AP192" s="1">
        <v>2</v>
      </c>
      <c r="AQ192" s="1">
        <v>1</v>
      </c>
      <c r="AR192" s="1">
        <v>1</v>
      </c>
      <c r="AS192" s="1">
        <v>1</v>
      </c>
      <c r="AT192" s="1">
        <v>2</v>
      </c>
      <c r="AU192" s="4">
        <v>3</v>
      </c>
      <c r="AV192">
        <f t="shared" si="92"/>
        <v>4.356708826689592</v>
      </c>
      <c r="AW192">
        <f t="shared" si="86"/>
        <v>4.1588830833596715</v>
      </c>
      <c r="AX192">
        <f t="shared" si="68"/>
        <v>0.7062761176538492</v>
      </c>
      <c r="AY192">
        <f t="shared" si="69"/>
        <v>2.025381264829892</v>
      </c>
      <c r="AZ192">
        <f t="shared" si="70"/>
        <v>-0.35667494393873245</v>
      </c>
      <c r="BA192">
        <f t="shared" si="71"/>
        <v>2.481567748522486</v>
      </c>
      <c r="BB192">
        <f t="shared" si="72"/>
        <v>0.6071098744637354</v>
      </c>
      <c r="BC192">
        <f t="shared" si="73"/>
        <v>3.4404180948154366</v>
      </c>
      <c r="BD192">
        <f t="shared" si="74"/>
        <v>7.007600613951853</v>
      </c>
      <c r="BE192">
        <f t="shared" si="93"/>
        <v>5.062984944343441</v>
      </c>
      <c r="BF192">
        <f t="shared" si="94"/>
        <v>6.382090091519484</v>
      </c>
      <c r="BG192" t="e">
        <f>LN(#REF!)</f>
        <v>#REF!</v>
      </c>
      <c r="BH192">
        <f t="shared" si="75"/>
        <v>1.3862943611198906</v>
      </c>
      <c r="BI192">
        <f t="shared" si="76"/>
        <v>5.703782474656201</v>
      </c>
      <c r="BJ192">
        <f t="shared" si="77"/>
        <v>0.6931471805599453</v>
      </c>
      <c r="BK192">
        <f t="shared" si="78"/>
        <v>1.3862943611198906</v>
      </c>
      <c r="BL192">
        <f t="shared" si="79"/>
        <v>6.907755278982137</v>
      </c>
      <c r="BM192">
        <f t="shared" si="80"/>
        <v>0.6931471805599453</v>
      </c>
      <c r="BN192">
        <f t="shared" si="81"/>
        <v>1.6094379124341003</v>
      </c>
    </row>
    <row r="193" spans="1:66" ht="15">
      <c r="A193" t="s">
        <v>211</v>
      </c>
      <c r="B193">
        <v>1.60131757</v>
      </c>
      <c r="C193">
        <v>2.5</v>
      </c>
      <c r="D193" s="9">
        <v>1.916290731874155</v>
      </c>
      <c r="E193">
        <v>24</v>
      </c>
      <c r="F193">
        <v>74</v>
      </c>
      <c r="G193">
        <v>2.026431</v>
      </c>
      <c r="H193">
        <v>7.579</v>
      </c>
      <c r="I193">
        <v>0.7</v>
      </c>
      <c r="J193">
        <v>11.96</v>
      </c>
      <c r="K193">
        <v>1.83512</v>
      </c>
      <c r="L193">
        <v>31.2</v>
      </c>
      <c r="M193">
        <v>1105</v>
      </c>
      <c r="N193">
        <f t="shared" si="90"/>
        <v>48.634344</v>
      </c>
      <c r="O193">
        <f t="shared" si="91"/>
        <v>181.896</v>
      </c>
      <c r="P193" s="1">
        <v>4</v>
      </c>
      <c r="Q193" s="2">
        <v>2</v>
      </c>
      <c r="R193" s="1">
        <v>300</v>
      </c>
      <c r="S193" s="1">
        <v>2</v>
      </c>
      <c r="T193" s="1">
        <v>4</v>
      </c>
      <c r="U193" s="1">
        <v>2</v>
      </c>
      <c r="V193" s="1">
        <v>1000</v>
      </c>
      <c r="W193" s="1">
        <v>1</v>
      </c>
      <c r="X193" s="1">
        <v>2</v>
      </c>
      <c r="Y193" s="1">
        <v>1</v>
      </c>
      <c r="Z193" s="1">
        <v>2</v>
      </c>
      <c r="AA193" s="1">
        <v>2</v>
      </c>
      <c r="AB193" s="1">
        <v>3</v>
      </c>
      <c r="AC193" s="1">
        <v>0</v>
      </c>
      <c r="AD193" s="1">
        <v>2</v>
      </c>
      <c r="AE193" s="1">
        <v>0</v>
      </c>
      <c r="AF193" s="1">
        <v>2</v>
      </c>
      <c r="AG193" s="1">
        <v>3</v>
      </c>
      <c r="AH193" s="1">
        <v>2</v>
      </c>
      <c r="AI193" s="1">
        <v>3</v>
      </c>
      <c r="AJ193" s="1">
        <v>5</v>
      </c>
      <c r="AK193" s="1">
        <v>2</v>
      </c>
      <c r="AL193" s="1">
        <v>1</v>
      </c>
      <c r="AM193" s="1">
        <v>2</v>
      </c>
      <c r="AN193" s="1">
        <v>1</v>
      </c>
      <c r="AO193" s="1">
        <v>5</v>
      </c>
      <c r="AP193" s="1">
        <v>2</v>
      </c>
      <c r="AQ193" s="1">
        <v>1</v>
      </c>
      <c r="AR193" s="1">
        <v>1</v>
      </c>
      <c r="AS193" s="1">
        <v>1</v>
      </c>
      <c r="AT193" s="1">
        <v>2</v>
      </c>
      <c r="AU193" s="4">
        <v>3</v>
      </c>
      <c r="AV193">
        <f t="shared" si="92"/>
        <v>3.1780538303479458</v>
      </c>
      <c r="AW193">
        <f t="shared" si="86"/>
        <v>4.30406509320417</v>
      </c>
      <c r="AX193">
        <f t="shared" si="68"/>
        <v>0.7062761176538492</v>
      </c>
      <c r="AY193">
        <f t="shared" si="69"/>
        <v>2.025381264829892</v>
      </c>
      <c r="AZ193">
        <f t="shared" si="70"/>
        <v>-0.35667494393873245</v>
      </c>
      <c r="BA193">
        <f t="shared" si="71"/>
        <v>2.481567748522486</v>
      </c>
      <c r="BB193">
        <f t="shared" si="72"/>
        <v>0.6071098744637354</v>
      </c>
      <c r="BC193">
        <f t="shared" si="73"/>
        <v>3.4404180948154366</v>
      </c>
      <c r="BD193">
        <f t="shared" si="74"/>
        <v>7.007600613951853</v>
      </c>
      <c r="BE193">
        <f t="shared" si="93"/>
        <v>3.8843299480017945</v>
      </c>
      <c r="BF193">
        <f t="shared" si="94"/>
        <v>5.203435095177838</v>
      </c>
      <c r="BG193" t="e">
        <f>LN(#REF!)</f>
        <v>#REF!</v>
      </c>
      <c r="BH193">
        <f t="shared" si="75"/>
        <v>1.3862943611198906</v>
      </c>
      <c r="BI193">
        <f t="shared" si="76"/>
        <v>5.703782474656201</v>
      </c>
      <c r="BJ193">
        <f t="shared" si="77"/>
        <v>0.6931471805599453</v>
      </c>
      <c r="BK193">
        <f t="shared" si="78"/>
        <v>1.3862943611198906</v>
      </c>
      <c r="BL193">
        <f t="shared" si="79"/>
        <v>6.907755278982137</v>
      </c>
      <c r="BM193">
        <f t="shared" si="80"/>
        <v>0.6931471805599453</v>
      </c>
      <c r="BN193">
        <f t="shared" si="81"/>
        <v>1.6094379124341003</v>
      </c>
    </row>
    <row r="194" spans="1:66" ht="15">
      <c r="A194" t="s">
        <v>212</v>
      </c>
      <c r="B194">
        <v>1.270890489</v>
      </c>
      <c r="C194">
        <v>2.5</v>
      </c>
      <c r="D194" s="9">
        <v>1.916290731874155</v>
      </c>
      <c r="E194">
        <v>30</v>
      </c>
      <c r="F194">
        <v>21</v>
      </c>
      <c r="G194">
        <v>2.026431</v>
      </c>
      <c r="H194">
        <v>7.579</v>
      </c>
      <c r="I194">
        <v>0.7</v>
      </c>
      <c r="J194">
        <v>11.96</v>
      </c>
      <c r="K194">
        <v>1.83512</v>
      </c>
      <c r="L194">
        <v>31.2</v>
      </c>
      <c r="M194">
        <v>1105</v>
      </c>
      <c r="N194">
        <f t="shared" si="90"/>
        <v>60.792930000000005</v>
      </c>
      <c r="O194">
        <f t="shared" si="91"/>
        <v>227.37</v>
      </c>
      <c r="P194" s="1">
        <v>4</v>
      </c>
      <c r="Q194" s="2">
        <v>2</v>
      </c>
      <c r="R194" s="1">
        <v>300</v>
      </c>
      <c r="S194" s="1">
        <v>2</v>
      </c>
      <c r="T194" s="1">
        <v>4</v>
      </c>
      <c r="U194" s="1">
        <v>2</v>
      </c>
      <c r="V194" s="1">
        <v>1000</v>
      </c>
      <c r="W194" s="1">
        <v>1</v>
      </c>
      <c r="X194" s="1">
        <v>2</v>
      </c>
      <c r="Y194" s="1">
        <v>1</v>
      </c>
      <c r="Z194" s="1">
        <v>2</v>
      </c>
      <c r="AA194" s="1">
        <v>2</v>
      </c>
      <c r="AB194" s="1">
        <v>3</v>
      </c>
      <c r="AC194" s="1">
        <v>0</v>
      </c>
      <c r="AD194" s="1">
        <v>2</v>
      </c>
      <c r="AE194" s="1">
        <v>0</v>
      </c>
      <c r="AF194" s="1">
        <v>2</v>
      </c>
      <c r="AG194" s="1">
        <v>3</v>
      </c>
      <c r="AH194" s="1">
        <v>2</v>
      </c>
      <c r="AI194" s="1">
        <v>3</v>
      </c>
      <c r="AJ194" s="1">
        <v>5</v>
      </c>
      <c r="AK194" s="1">
        <v>2</v>
      </c>
      <c r="AL194" s="1">
        <v>1</v>
      </c>
      <c r="AM194" s="1">
        <v>2</v>
      </c>
      <c r="AN194" s="1">
        <v>1</v>
      </c>
      <c r="AO194" s="1">
        <v>5</v>
      </c>
      <c r="AP194" s="1">
        <v>2</v>
      </c>
      <c r="AQ194" s="1">
        <v>1</v>
      </c>
      <c r="AR194" s="1">
        <v>1</v>
      </c>
      <c r="AS194" s="1">
        <v>1</v>
      </c>
      <c r="AT194" s="1">
        <v>2</v>
      </c>
      <c r="AU194" s="4">
        <v>3</v>
      </c>
      <c r="AV194">
        <f t="shared" si="92"/>
        <v>3.4011973816621555</v>
      </c>
      <c r="AW194">
        <f t="shared" si="86"/>
        <v>3.044522437723423</v>
      </c>
      <c r="AX194">
        <f aca="true" t="shared" si="95" ref="AX194:AX257">LN(G194)</f>
        <v>0.7062761176538492</v>
      </c>
      <c r="AY194">
        <f aca="true" t="shared" si="96" ref="AY194:AY257">LN(H194)</f>
        <v>2.025381264829892</v>
      </c>
      <c r="AZ194">
        <f aca="true" t="shared" si="97" ref="AZ194:AZ257">LN(I194)</f>
        <v>-0.35667494393873245</v>
      </c>
      <c r="BA194">
        <f aca="true" t="shared" si="98" ref="BA194:BA257">LN(J194)</f>
        <v>2.481567748522486</v>
      </c>
      <c r="BB194">
        <f aca="true" t="shared" si="99" ref="BB194:BB257">LN(K194)</f>
        <v>0.6071098744637354</v>
      </c>
      <c r="BC194">
        <f aca="true" t="shared" si="100" ref="BC194:BC257">LN(L194)</f>
        <v>3.4404180948154366</v>
      </c>
      <c r="BD194">
        <f aca="true" t="shared" si="101" ref="BD194:BD257">LN(M194)</f>
        <v>7.007600613951853</v>
      </c>
      <c r="BE194">
        <f t="shared" si="93"/>
        <v>4.107473499316004</v>
      </c>
      <c r="BF194">
        <f t="shared" si="94"/>
        <v>5.426578646492048</v>
      </c>
      <c r="BG194" t="e">
        <f>LN(#REF!)</f>
        <v>#REF!</v>
      </c>
      <c r="BH194">
        <f aca="true" t="shared" si="102" ref="BH194:BH257">LN(P194)</f>
        <v>1.3862943611198906</v>
      </c>
      <c r="BI194">
        <f t="shared" si="76"/>
        <v>5.703782474656201</v>
      </c>
      <c r="BJ194">
        <f t="shared" si="77"/>
        <v>0.6931471805599453</v>
      </c>
      <c r="BK194">
        <f t="shared" si="78"/>
        <v>1.3862943611198906</v>
      </c>
      <c r="BL194">
        <f t="shared" si="79"/>
        <v>6.907755278982137</v>
      </c>
      <c r="BM194">
        <f t="shared" si="80"/>
        <v>0.6931471805599453</v>
      </c>
      <c r="BN194">
        <f t="shared" si="81"/>
        <v>1.6094379124341003</v>
      </c>
    </row>
    <row r="195" spans="1:66" ht="15">
      <c r="A195" t="s">
        <v>213</v>
      </c>
      <c r="B195">
        <v>1.438372755</v>
      </c>
      <c r="C195">
        <v>2.5</v>
      </c>
      <c r="D195" s="9">
        <v>1.916290731874155</v>
      </c>
      <c r="E195">
        <v>104</v>
      </c>
      <c r="F195">
        <v>64</v>
      </c>
      <c r="G195">
        <v>2.026431</v>
      </c>
      <c r="H195">
        <v>7.579</v>
      </c>
      <c r="I195">
        <v>0.7</v>
      </c>
      <c r="J195">
        <v>11.96</v>
      </c>
      <c r="K195">
        <v>1.83512</v>
      </c>
      <c r="L195">
        <v>31.2</v>
      </c>
      <c r="M195">
        <v>1105</v>
      </c>
      <c r="N195">
        <f t="shared" si="90"/>
        <v>210.748824</v>
      </c>
      <c r="O195">
        <f t="shared" si="91"/>
        <v>788.216</v>
      </c>
      <c r="P195" s="1">
        <v>4</v>
      </c>
      <c r="Q195" s="2">
        <v>2</v>
      </c>
      <c r="R195" s="1">
        <v>300</v>
      </c>
      <c r="S195" s="1">
        <v>2</v>
      </c>
      <c r="T195" s="1">
        <v>4</v>
      </c>
      <c r="U195" s="1">
        <v>2</v>
      </c>
      <c r="V195" s="1">
        <v>1000</v>
      </c>
      <c r="W195" s="1">
        <v>1</v>
      </c>
      <c r="X195" s="1">
        <v>2</v>
      </c>
      <c r="Y195" s="1">
        <v>1</v>
      </c>
      <c r="Z195" s="1">
        <v>2</v>
      </c>
      <c r="AA195" s="1">
        <v>2</v>
      </c>
      <c r="AB195" s="1">
        <v>3</v>
      </c>
      <c r="AC195" s="1">
        <v>0</v>
      </c>
      <c r="AD195" s="1">
        <v>2</v>
      </c>
      <c r="AE195" s="1">
        <v>0</v>
      </c>
      <c r="AF195" s="1">
        <v>2</v>
      </c>
      <c r="AG195" s="1">
        <v>3</v>
      </c>
      <c r="AH195" s="1">
        <v>2</v>
      </c>
      <c r="AI195" s="1">
        <v>3</v>
      </c>
      <c r="AJ195" s="1">
        <v>5</v>
      </c>
      <c r="AK195" s="1">
        <v>2</v>
      </c>
      <c r="AL195" s="1">
        <v>1</v>
      </c>
      <c r="AM195" s="1">
        <v>2</v>
      </c>
      <c r="AN195" s="1">
        <v>1</v>
      </c>
      <c r="AO195" s="1">
        <v>5</v>
      </c>
      <c r="AP195" s="1">
        <v>2</v>
      </c>
      <c r="AQ195" s="1">
        <v>1</v>
      </c>
      <c r="AR195" s="1">
        <v>1</v>
      </c>
      <c r="AS195" s="1">
        <v>1</v>
      </c>
      <c r="AT195" s="1">
        <v>2</v>
      </c>
      <c r="AU195" s="4">
        <v>3</v>
      </c>
      <c r="AV195">
        <f t="shared" si="92"/>
        <v>4.6443908991413725</v>
      </c>
      <c r="AW195">
        <f t="shared" si="86"/>
        <v>4.1588830833596715</v>
      </c>
      <c r="AX195">
        <f t="shared" si="95"/>
        <v>0.7062761176538492</v>
      </c>
      <c r="AY195">
        <f t="shared" si="96"/>
        <v>2.025381264829892</v>
      </c>
      <c r="AZ195">
        <f t="shared" si="97"/>
        <v>-0.35667494393873245</v>
      </c>
      <c r="BA195">
        <f t="shared" si="98"/>
        <v>2.481567748522486</v>
      </c>
      <c r="BB195">
        <f t="shared" si="99"/>
        <v>0.6071098744637354</v>
      </c>
      <c r="BC195">
        <f t="shared" si="100"/>
        <v>3.4404180948154366</v>
      </c>
      <c r="BD195">
        <f t="shared" si="101"/>
        <v>7.007600613951853</v>
      </c>
      <c r="BE195">
        <f t="shared" si="93"/>
        <v>5.350667016795222</v>
      </c>
      <c r="BF195">
        <f t="shared" si="94"/>
        <v>6.669772163971265</v>
      </c>
      <c r="BG195" t="e">
        <f>LN(#REF!)</f>
        <v>#REF!</v>
      </c>
      <c r="BH195">
        <f t="shared" si="102"/>
        <v>1.3862943611198906</v>
      </c>
      <c r="BI195">
        <f aca="true" t="shared" si="103" ref="BI195:BI258">LN(R195)</f>
        <v>5.703782474656201</v>
      </c>
      <c r="BJ195">
        <f aca="true" t="shared" si="104" ref="BJ195:BJ258">LN(S195)</f>
        <v>0.6931471805599453</v>
      </c>
      <c r="BK195">
        <f aca="true" t="shared" si="105" ref="BK195:BK258">LN(T195)</f>
        <v>1.3862943611198906</v>
      </c>
      <c r="BL195">
        <f aca="true" t="shared" si="106" ref="BL195:BL258">LN(V195)</f>
        <v>6.907755278982137</v>
      </c>
      <c r="BM195">
        <f t="shared" si="80"/>
        <v>0.6931471805599453</v>
      </c>
      <c r="BN195">
        <f t="shared" si="81"/>
        <v>1.6094379124341003</v>
      </c>
    </row>
    <row r="196" spans="1:66" ht="15">
      <c r="A196" t="s">
        <v>214</v>
      </c>
      <c r="B196">
        <v>1.391671577</v>
      </c>
      <c r="C196">
        <v>2.5</v>
      </c>
      <c r="D196" s="9">
        <v>1.916290731874155</v>
      </c>
      <c r="E196">
        <v>28</v>
      </c>
      <c r="F196">
        <v>84</v>
      </c>
      <c r="G196">
        <v>2.026431</v>
      </c>
      <c r="H196">
        <v>7.579</v>
      </c>
      <c r="I196">
        <v>0.7</v>
      </c>
      <c r="J196">
        <v>11.96</v>
      </c>
      <c r="K196">
        <v>1.83512</v>
      </c>
      <c r="L196">
        <v>31.2</v>
      </c>
      <c r="M196">
        <v>1105</v>
      </c>
      <c r="N196">
        <f t="shared" si="90"/>
        <v>56.740068</v>
      </c>
      <c r="O196">
        <f t="shared" si="91"/>
        <v>212.212</v>
      </c>
      <c r="P196" s="1">
        <v>4</v>
      </c>
      <c r="Q196" s="2">
        <v>2</v>
      </c>
      <c r="R196" s="1">
        <v>300</v>
      </c>
      <c r="S196" s="1">
        <v>2</v>
      </c>
      <c r="T196" s="1">
        <v>4</v>
      </c>
      <c r="U196" s="1">
        <v>2</v>
      </c>
      <c r="V196" s="1">
        <v>1000</v>
      </c>
      <c r="W196" s="1">
        <v>1</v>
      </c>
      <c r="X196" s="1">
        <v>2</v>
      </c>
      <c r="Y196" s="1">
        <v>1</v>
      </c>
      <c r="Z196" s="1">
        <v>2</v>
      </c>
      <c r="AA196" s="1">
        <v>2</v>
      </c>
      <c r="AB196" s="1">
        <v>3</v>
      </c>
      <c r="AC196" s="1">
        <v>0</v>
      </c>
      <c r="AD196" s="1">
        <v>2</v>
      </c>
      <c r="AE196" s="1">
        <v>0</v>
      </c>
      <c r="AF196" s="1">
        <v>2</v>
      </c>
      <c r="AG196" s="1">
        <v>3</v>
      </c>
      <c r="AH196" s="1">
        <v>2</v>
      </c>
      <c r="AI196" s="1">
        <v>3</v>
      </c>
      <c r="AJ196" s="1">
        <v>5</v>
      </c>
      <c r="AK196" s="1">
        <v>2</v>
      </c>
      <c r="AL196" s="1">
        <v>1</v>
      </c>
      <c r="AM196" s="1">
        <v>2</v>
      </c>
      <c r="AN196" s="1">
        <v>1</v>
      </c>
      <c r="AO196" s="1">
        <v>5</v>
      </c>
      <c r="AP196" s="1">
        <v>2</v>
      </c>
      <c r="AQ196" s="1">
        <v>1</v>
      </c>
      <c r="AR196" s="1">
        <v>1</v>
      </c>
      <c r="AS196" s="1">
        <v>1</v>
      </c>
      <c r="AT196" s="1">
        <v>2</v>
      </c>
      <c r="AU196" s="4">
        <v>3</v>
      </c>
      <c r="AV196">
        <f t="shared" si="92"/>
        <v>3.332204510175204</v>
      </c>
      <c r="AW196">
        <f t="shared" si="86"/>
        <v>4.430816798843313</v>
      </c>
      <c r="AX196">
        <f t="shared" si="95"/>
        <v>0.7062761176538492</v>
      </c>
      <c r="AY196">
        <f t="shared" si="96"/>
        <v>2.025381264829892</v>
      </c>
      <c r="AZ196">
        <f t="shared" si="97"/>
        <v>-0.35667494393873245</v>
      </c>
      <c r="BA196">
        <f t="shared" si="98"/>
        <v>2.481567748522486</v>
      </c>
      <c r="BB196">
        <f t="shared" si="99"/>
        <v>0.6071098744637354</v>
      </c>
      <c r="BC196">
        <f t="shared" si="100"/>
        <v>3.4404180948154366</v>
      </c>
      <c r="BD196">
        <f t="shared" si="101"/>
        <v>7.007600613951853</v>
      </c>
      <c r="BE196">
        <f t="shared" si="93"/>
        <v>4.0384806278290535</v>
      </c>
      <c r="BF196">
        <f t="shared" si="94"/>
        <v>5.357585775005096</v>
      </c>
      <c r="BG196" t="e">
        <f>LN(#REF!)</f>
        <v>#REF!</v>
      </c>
      <c r="BH196">
        <f t="shared" si="102"/>
        <v>1.3862943611198906</v>
      </c>
      <c r="BI196">
        <f t="shared" si="103"/>
        <v>5.703782474656201</v>
      </c>
      <c r="BJ196">
        <f t="shared" si="104"/>
        <v>0.6931471805599453</v>
      </c>
      <c r="BK196">
        <f t="shared" si="105"/>
        <v>1.3862943611198906</v>
      </c>
      <c r="BL196">
        <f t="shared" si="106"/>
        <v>6.907755278982137</v>
      </c>
      <c r="BM196">
        <f aca="true" t="shared" si="107" ref="BM196:BM259">LN(AH196)</f>
        <v>0.6931471805599453</v>
      </c>
      <c r="BN196">
        <f aca="true" t="shared" si="108" ref="BN196:BN259">LN(AJ196)</f>
        <v>1.6094379124341003</v>
      </c>
    </row>
    <row r="197" spans="1:66" ht="15">
      <c r="A197" t="s">
        <v>215</v>
      </c>
      <c r="B197">
        <v>1.189425963</v>
      </c>
      <c r="C197">
        <v>2.5</v>
      </c>
      <c r="D197" s="9">
        <v>1.916290731874155</v>
      </c>
      <c r="E197">
        <v>34</v>
      </c>
      <c r="F197">
        <v>30</v>
      </c>
      <c r="G197">
        <v>2.026431</v>
      </c>
      <c r="H197">
        <v>7.579</v>
      </c>
      <c r="I197">
        <v>0.7</v>
      </c>
      <c r="J197">
        <v>11.96</v>
      </c>
      <c r="K197">
        <v>1.83512</v>
      </c>
      <c r="L197">
        <v>31.2</v>
      </c>
      <c r="M197">
        <v>1105</v>
      </c>
      <c r="N197">
        <f t="shared" si="90"/>
        <v>68.89865400000001</v>
      </c>
      <c r="O197">
        <f t="shared" si="91"/>
        <v>257.686</v>
      </c>
      <c r="P197" s="1">
        <v>4</v>
      </c>
      <c r="Q197" s="2">
        <v>2</v>
      </c>
      <c r="R197" s="1">
        <v>300</v>
      </c>
      <c r="S197" s="1">
        <v>2</v>
      </c>
      <c r="T197" s="1">
        <v>4</v>
      </c>
      <c r="U197" s="1">
        <v>2</v>
      </c>
      <c r="V197" s="1">
        <v>1000</v>
      </c>
      <c r="W197" s="1">
        <v>1</v>
      </c>
      <c r="X197" s="1">
        <v>2</v>
      </c>
      <c r="Y197" s="1">
        <v>1</v>
      </c>
      <c r="Z197" s="1">
        <v>2</v>
      </c>
      <c r="AA197" s="1">
        <v>2</v>
      </c>
      <c r="AB197" s="1">
        <v>3</v>
      </c>
      <c r="AC197" s="1">
        <v>0</v>
      </c>
      <c r="AD197" s="1">
        <v>2</v>
      </c>
      <c r="AE197" s="1">
        <v>0</v>
      </c>
      <c r="AF197" s="1">
        <v>2</v>
      </c>
      <c r="AG197" s="1">
        <v>3</v>
      </c>
      <c r="AH197" s="1">
        <v>2</v>
      </c>
      <c r="AI197" s="1">
        <v>3</v>
      </c>
      <c r="AJ197" s="1">
        <v>5</v>
      </c>
      <c r="AK197" s="1">
        <v>2</v>
      </c>
      <c r="AL197" s="1">
        <v>1</v>
      </c>
      <c r="AM197" s="1">
        <v>2</v>
      </c>
      <c r="AN197" s="1">
        <v>1</v>
      </c>
      <c r="AO197" s="1">
        <v>5</v>
      </c>
      <c r="AP197" s="1">
        <v>2</v>
      </c>
      <c r="AQ197" s="1">
        <v>1</v>
      </c>
      <c r="AR197" s="1">
        <v>1</v>
      </c>
      <c r="AS197" s="1">
        <v>1</v>
      </c>
      <c r="AT197" s="1">
        <v>2</v>
      </c>
      <c r="AU197" s="4">
        <v>3</v>
      </c>
      <c r="AV197">
        <f t="shared" si="92"/>
        <v>3.5263605246161616</v>
      </c>
      <c r="AW197">
        <f t="shared" si="86"/>
        <v>3.4011973816621555</v>
      </c>
      <c r="AX197">
        <f t="shared" si="95"/>
        <v>0.7062761176538492</v>
      </c>
      <c r="AY197">
        <f t="shared" si="96"/>
        <v>2.025381264829892</v>
      </c>
      <c r="AZ197">
        <f t="shared" si="97"/>
        <v>-0.35667494393873245</v>
      </c>
      <c r="BA197">
        <f t="shared" si="98"/>
        <v>2.481567748522486</v>
      </c>
      <c r="BB197">
        <f t="shared" si="99"/>
        <v>0.6071098744637354</v>
      </c>
      <c r="BC197">
        <f t="shared" si="100"/>
        <v>3.4404180948154366</v>
      </c>
      <c r="BD197">
        <f t="shared" si="101"/>
        <v>7.007600613951853</v>
      </c>
      <c r="BE197">
        <f t="shared" si="93"/>
        <v>4.232636642270011</v>
      </c>
      <c r="BF197">
        <f t="shared" si="94"/>
        <v>5.551741789446053</v>
      </c>
      <c r="BG197" t="e">
        <f>LN(#REF!)</f>
        <v>#REF!</v>
      </c>
      <c r="BH197">
        <f t="shared" si="102"/>
        <v>1.3862943611198906</v>
      </c>
      <c r="BI197">
        <f t="shared" si="103"/>
        <v>5.703782474656201</v>
      </c>
      <c r="BJ197">
        <f t="shared" si="104"/>
        <v>0.6931471805599453</v>
      </c>
      <c r="BK197">
        <f t="shared" si="105"/>
        <v>1.3862943611198906</v>
      </c>
      <c r="BL197">
        <f t="shared" si="106"/>
        <v>6.907755278982137</v>
      </c>
      <c r="BM197">
        <f t="shared" si="107"/>
        <v>0.6931471805599453</v>
      </c>
      <c r="BN197">
        <f t="shared" si="108"/>
        <v>1.6094379124341003</v>
      </c>
    </row>
    <row r="198" spans="1:66" ht="15">
      <c r="A198" t="s">
        <v>216</v>
      </c>
      <c r="B198">
        <v>1.114048809</v>
      </c>
      <c r="C198">
        <v>2.5</v>
      </c>
      <c r="D198" s="9">
        <v>1.916290731874155</v>
      </c>
      <c r="E198">
        <v>89</v>
      </c>
      <c r="F198">
        <v>16</v>
      </c>
      <c r="G198">
        <v>2.026431</v>
      </c>
      <c r="H198">
        <v>7.579</v>
      </c>
      <c r="I198">
        <v>0.7</v>
      </c>
      <c r="J198">
        <v>11.96</v>
      </c>
      <c r="K198">
        <v>1.83512</v>
      </c>
      <c r="L198">
        <v>31.2</v>
      </c>
      <c r="M198">
        <v>1105</v>
      </c>
      <c r="N198">
        <f t="shared" si="90"/>
        <v>180.352359</v>
      </c>
      <c r="O198">
        <f t="shared" si="91"/>
        <v>674.531</v>
      </c>
      <c r="P198" s="1">
        <v>4</v>
      </c>
      <c r="Q198" s="2">
        <v>2</v>
      </c>
      <c r="R198" s="1">
        <v>300</v>
      </c>
      <c r="S198" s="1">
        <v>2</v>
      </c>
      <c r="T198" s="1">
        <v>4</v>
      </c>
      <c r="U198" s="1">
        <v>2</v>
      </c>
      <c r="V198" s="1">
        <v>1000</v>
      </c>
      <c r="W198" s="1">
        <v>1</v>
      </c>
      <c r="X198" s="1">
        <v>2</v>
      </c>
      <c r="Y198" s="1">
        <v>1</v>
      </c>
      <c r="Z198" s="1">
        <v>2</v>
      </c>
      <c r="AA198" s="1">
        <v>2</v>
      </c>
      <c r="AB198" s="1">
        <v>3</v>
      </c>
      <c r="AC198" s="1">
        <v>0</v>
      </c>
      <c r="AD198" s="1">
        <v>2</v>
      </c>
      <c r="AE198" s="1">
        <v>0</v>
      </c>
      <c r="AF198" s="1">
        <v>2</v>
      </c>
      <c r="AG198" s="1">
        <v>3</v>
      </c>
      <c r="AH198" s="1">
        <v>2</v>
      </c>
      <c r="AI198" s="1">
        <v>3</v>
      </c>
      <c r="AJ198" s="1">
        <v>5</v>
      </c>
      <c r="AK198" s="1">
        <v>2</v>
      </c>
      <c r="AL198" s="1">
        <v>1</v>
      </c>
      <c r="AM198" s="1">
        <v>2</v>
      </c>
      <c r="AN198" s="1">
        <v>1</v>
      </c>
      <c r="AO198" s="1">
        <v>5</v>
      </c>
      <c r="AP198" s="1">
        <v>2</v>
      </c>
      <c r="AQ198" s="1">
        <v>1</v>
      </c>
      <c r="AR198" s="1">
        <v>1</v>
      </c>
      <c r="AS198" s="1">
        <v>1</v>
      </c>
      <c r="AT198" s="1">
        <v>2</v>
      </c>
      <c r="AU198" s="4">
        <v>3</v>
      </c>
      <c r="AV198">
        <f t="shared" si="92"/>
        <v>4.48863636973214</v>
      </c>
      <c r="AW198">
        <f t="shared" si="86"/>
        <v>2.772588722239781</v>
      </c>
      <c r="AX198">
        <f t="shared" si="95"/>
        <v>0.7062761176538492</v>
      </c>
      <c r="AY198">
        <f t="shared" si="96"/>
        <v>2.025381264829892</v>
      </c>
      <c r="AZ198">
        <f t="shared" si="97"/>
        <v>-0.35667494393873245</v>
      </c>
      <c r="BA198">
        <f t="shared" si="98"/>
        <v>2.481567748522486</v>
      </c>
      <c r="BB198">
        <f t="shared" si="99"/>
        <v>0.6071098744637354</v>
      </c>
      <c r="BC198">
        <f t="shared" si="100"/>
        <v>3.4404180948154366</v>
      </c>
      <c r="BD198">
        <f t="shared" si="101"/>
        <v>7.007600613951853</v>
      </c>
      <c r="BE198">
        <f t="shared" si="93"/>
        <v>5.194912487385989</v>
      </c>
      <c r="BF198">
        <f t="shared" si="94"/>
        <v>6.514017634562032</v>
      </c>
      <c r="BG198" t="e">
        <f>LN(#REF!)</f>
        <v>#REF!</v>
      </c>
      <c r="BH198">
        <f t="shared" si="102"/>
        <v>1.3862943611198906</v>
      </c>
      <c r="BI198">
        <f t="shared" si="103"/>
        <v>5.703782474656201</v>
      </c>
      <c r="BJ198">
        <f t="shared" si="104"/>
        <v>0.6931471805599453</v>
      </c>
      <c r="BK198">
        <f t="shared" si="105"/>
        <v>1.3862943611198906</v>
      </c>
      <c r="BL198">
        <f t="shared" si="106"/>
        <v>6.907755278982137</v>
      </c>
      <c r="BM198">
        <f t="shared" si="107"/>
        <v>0.6931471805599453</v>
      </c>
      <c r="BN198">
        <f t="shared" si="108"/>
        <v>1.6094379124341003</v>
      </c>
    </row>
    <row r="199" spans="1:66" ht="15">
      <c r="A199" t="s">
        <v>217</v>
      </c>
      <c r="B199">
        <v>1.309101953</v>
      </c>
      <c r="C199">
        <v>2.5</v>
      </c>
      <c r="D199" s="9">
        <v>1.916290731874155</v>
      </c>
      <c r="E199">
        <v>4</v>
      </c>
      <c r="F199">
        <v>22</v>
      </c>
      <c r="G199">
        <v>2.026431</v>
      </c>
      <c r="H199">
        <v>7.579</v>
      </c>
      <c r="I199">
        <v>0.7</v>
      </c>
      <c r="J199">
        <v>11.96</v>
      </c>
      <c r="K199">
        <v>1.83512</v>
      </c>
      <c r="L199">
        <v>31.2</v>
      </c>
      <c r="M199">
        <v>1105</v>
      </c>
      <c r="N199">
        <f t="shared" si="90"/>
        <v>8.105724</v>
      </c>
      <c r="O199">
        <f t="shared" si="91"/>
        <v>30.316</v>
      </c>
      <c r="P199" s="1">
        <v>4</v>
      </c>
      <c r="Q199" s="2">
        <v>2</v>
      </c>
      <c r="R199" s="1">
        <v>300</v>
      </c>
      <c r="S199" s="1">
        <v>2</v>
      </c>
      <c r="T199" s="1">
        <v>4</v>
      </c>
      <c r="U199" s="1">
        <v>2</v>
      </c>
      <c r="V199" s="1">
        <v>1000</v>
      </c>
      <c r="W199" s="1">
        <v>1</v>
      </c>
      <c r="X199" s="1">
        <v>2</v>
      </c>
      <c r="Y199" s="1">
        <v>1</v>
      </c>
      <c r="Z199" s="1">
        <v>2</v>
      </c>
      <c r="AA199" s="1">
        <v>2</v>
      </c>
      <c r="AB199" s="1">
        <v>3</v>
      </c>
      <c r="AC199" s="1">
        <v>0</v>
      </c>
      <c r="AD199" s="1">
        <v>2</v>
      </c>
      <c r="AE199" s="1">
        <v>0</v>
      </c>
      <c r="AF199" s="1">
        <v>2</v>
      </c>
      <c r="AG199" s="1">
        <v>3</v>
      </c>
      <c r="AH199" s="1">
        <v>2</v>
      </c>
      <c r="AI199" s="1">
        <v>3</v>
      </c>
      <c r="AJ199" s="1">
        <v>5</v>
      </c>
      <c r="AK199" s="1">
        <v>2</v>
      </c>
      <c r="AL199" s="1">
        <v>1</v>
      </c>
      <c r="AM199" s="1">
        <v>2</v>
      </c>
      <c r="AN199" s="1">
        <v>1</v>
      </c>
      <c r="AO199" s="1">
        <v>5</v>
      </c>
      <c r="AP199" s="1">
        <v>2</v>
      </c>
      <c r="AQ199" s="1">
        <v>1</v>
      </c>
      <c r="AR199" s="1">
        <v>1</v>
      </c>
      <c r="AS199" s="1">
        <v>1</v>
      </c>
      <c r="AT199" s="1">
        <v>2</v>
      </c>
      <c r="AU199" s="4">
        <v>3</v>
      </c>
      <c r="AV199">
        <f t="shared" si="92"/>
        <v>1.3862943611198906</v>
      </c>
      <c r="AW199">
        <f t="shared" si="86"/>
        <v>3.091042453358316</v>
      </c>
      <c r="AX199">
        <f t="shared" si="95"/>
        <v>0.7062761176538492</v>
      </c>
      <c r="AY199">
        <f t="shared" si="96"/>
        <v>2.025381264829892</v>
      </c>
      <c r="AZ199">
        <f t="shared" si="97"/>
        <v>-0.35667494393873245</v>
      </c>
      <c r="BA199">
        <f t="shared" si="98"/>
        <v>2.481567748522486</v>
      </c>
      <c r="BB199">
        <f t="shared" si="99"/>
        <v>0.6071098744637354</v>
      </c>
      <c r="BC199">
        <f t="shared" si="100"/>
        <v>3.4404180948154366</v>
      </c>
      <c r="BD199">
        <f t="shared" si="101"/>
        <v>7.007600613951853</v>
      </c>
      <c r="BE199">
        <f t="shared" si="93"/>
        <v>2.09257047877374</v>
      </c>
      <c r="BF199">
        <f t="shared" si="94"/>
        <v>3.4116756259497825</v>
      </c>
      <c r="BG199" t="e">
        <f>LN(#REF!)</f>
        <v>#REF!</v>
      </c>
      <c r="BH199">
        <f t="shared" si="102"/>
        <v>1.3862943611198906</v>
      </c>
      <c r="BI199">
        <f t="shared" si="103"/>
        <v>5.703782474656201</v>
      </c>
      <c r="BJ199">
        <f t="shared" si="104"/>
        <v>0.6931471805599453</v>
      </c>
      <c r="BK199">
        <f t="shared" si="105"/>
        <v>1.3862943611198906</v>
      </c>
      <c r="BL199">
        <f t="shared" si="106"/>
        <v>6.907755278982137</v>
      </c>
      <c r="BM199">
        <f t="shared" si="107"/>
        <v>0.6931471805599453</v>
      </c>
      <c r="BN199">
        <f t="shared" si="108"/>
        <v>1.6094379124341003</v>
      </c>
    </row>
    <row r="200" spans="1:66" ht="15">
      <c r="A200" t="s">
        <v>218</v>
      </c>
      <c r="B200">
        <v>1.777164657</v>
      </c>
      <c r="C200">
        <v>2.5</v>
      </c>
      <c r="D200" s="9">
        <v>1.916290731874155</v>
      </c>
      <c r="E200">
        <v>67</v>
      </c>
      <c r="F200">
        <v>38</v>
      </c>
      <c r="G200">
        <v>2.026431</v>
      </c>
      <c r="H200">
        <v>7.579</v>
      </c>
      <c r="I200">
        <v>0.7</v>
      </c>
      <c r="J200">
        <v>11.96</v>
      </c>
      <c r="K200">
        <v>1.83512</v>
      </c>
      <c r="L200">
        <v>31.2</v>
      </c>
      <c r="M200">
        <v>1105</v>
      </c>
      <c r="N200">
        <f t="shared" si="90"/>
        <v>135.770877</v>
      </c>
      <c r="O200">
        <f t="shared" si="91"/>
        <v>507.793</v>
      </c>
      <c r="P200" s="1">
        <v>4</v>
      </c>
      <c r="Q200" s="2">
        <v>2</v>
      </c>
      <c r="R200" s="1">
        <v>300</v>
      </c>
      <c r="S200" s="1">
        <v>2</v>
      </c>
      <c r="T200" s="1">
        <v>4</v>
      </c>
      <c r="U200" s="1">
        <v>2</v>
      </c>
      <c r="V200" s="1">
        <v>1000</v>
      </c>
      <c r="W200" s="1">
        <v>1</v>
      </c>
      <c r="X200" s="1">
        <v>2</v>
      </c>
      <c r="Y200" s="1">
        <v>1</v>
      </c>
      <c r="Z200" s="1">
        <v>2</v>
      </c>
      <c r="AA200" s="1">
        <v>2</v>
      </c>
      <c r="AB200" s="1">
        <v>3</v>
      </c>
      <c r="AC200" s="1">
        <v>0</v>
      </c>
      <c r="AD200" s="1">
        <v>2</v>
      </c>
      <c r="AE200" s="1">
        <v>0</v>
      </c>
      <c r="AF200" s="1">
        <v>2</v>
      </c>
      <c r="AG200" s="1">
        <v>3</v>
      </c>
      <c r="AH200" s="1">
        <v>2</v>
      </c>
      <c r="AI200" s="1">
        <v>3</v>
      </c>
      <c r="AJ200" s="1">
        <v>5</v>
      </c>
      <c r="AK200" s="1">
        <v>2</v>
      </c>
      <c r="AL200" s="1">
        <v>1</v>
      </c>
      <c r="AM200" s="1">
        <v>2</v>
      </c>
      <c r="AN200" s="1">
        <v>1</v>
      </c>
      <c r="AO200" s="1">
        <v>5</v>
      </c>
      <c r="AP200" s="1">
        <v>2</v>
      </c>
      <c r="AQ200" s="1">
        <v>1</v>
      </c>
      <c r="AR200" s="1">
        <v>1</v>
      </c>
      <c r="AS200" s="1">
        <v>1</v>
      </c>
      <c r="AT200" s="1">
        <v>2</v>
      </c>
      <c r="AU200" s="4">
        <v>3</v>
      </c>
      <c r="AV200">
        <f t="shared" si="92"/>
        <v>4.204692619390966</v>
      </c>
      <c r="AW200">
        <f t="shared" si="86"/>
        <v>3.6375861597263857</v>
      </c>
      <c r="AX200">
        <f t="shared" si="95"/>
        <v>0.7062761176538492</v>
      </c>
      <c r="AY200">
        <f t="shared" si="96"/>
        <v>2.025381264829892</v>
      </c>
      <c r="AZ200">
        <f t="shared" si="97"/>
        <v>-0.35667494393873245</v>
      </c>
      <c r="BA200">
        <f t="shared" si="98"/>
        <v>2.481567748522486</v>
      </c>
      <c r="BB200">
        <f t="shared" si="99"/>
        <v>0.6071098744637354</v>
      </c>
      <c r="BC200">
        <f t="shared" si="100"/>
        <v>3.4404180948154366</v>
      </c>
      <c r="BD200">
        <f t="shared" si="101"/>
        <v>7.007600613951853</v>
      </c>
      <c r="BE200">
        <f t="shared" si="93"/>
        <v>4.910968737044815</v>
      </c>
      <c r="BF200">
        <f t="shared" si="94"/>
        <v>6.230073884220858</v>
      </c>
      <c r="BG200" t="e">
        <f>LN(#REF!)</f>
        <v>#REF!</v>
      </c>
      <c r="BH200">
        <f t="shared" si="102"/>
        <v>1.3862943611198906</v>
      </c>
      <c r="BI200">
        <f t="shared" si="103"/>
        <v>5.703782474656201</v>
      </c>
      <c r="BJ200">
        <f t="shared" si="104"/>
        <v>0.6931471805599453</v>
      </c>
      <c r="BK200">
        <f t="shared" si="105"/>
        <v>1.3862943611198906</v>
      </c>
      <c r="BL200">
        <f t="shared" si="106"/>
        <v>6.907755278982137</v>
      </c>
      <c r="BM200">
        <f t="shared" si="107"/>
        <v>0.6931471805599453</v>
      </c>
      <c r="BN200">
        <f t="shared" si="108"/>
        <v>1.6094379124341003</v>
      </c>
    </row>
    <row r="201" spans="1:66" ht="15">
      <c r="A201" t="s">
        <v>219</v>
      </c>
      <c r="B201">
        <v>0.848169096</v>
      </c>
      <c r="C201">
        <v>2.5</v>
      </c>
      <c r="D201" s="9">
        <v>1.916290731874155</v>
      </c>
      <c r="E201">
        <v>115</v>
      </c>
      <c r="F201">
        <v>398</v>
      </c>
      <c r="G201">
        <v>2.026431</v>
      </c>
      <c r="H201">
        <v>7.579</v>
      </c>
      <c r="I201">
        <v>0.7</v>
      </c>
      <c r="J201">
        <v>11.96</v>
      </c>
      <c r="K201">
        <v>1.83512</v>
      </c>
      <c r="L201">
        <v>31.2</v>
      </c>
      <c r="M201">
        <v>1105</v>
      </c>
      <c r="N201">
        <f t="shared" si="90"/>
        <v>233.039565</v>
      </c>
      <c r="O201">
        <f t="shared" si="91"/>
        <v>871.5849999999999</v>
      </c>
      <c r="P201" s="1">
        <v>4</v>
      </c>
      <c r="Q201" s="2">
        <v>2</v>
      </c>
      <c r="R201" s="1">
        <v>300</v>
      </c>
      <c r="S201" s="1">
        <v>2</v>
      </c>
      <c r="T201" s="1">
        <v>4</v>
      </c>
      <c r="U201" s="1">
        <v>2</v>
      </c>
      <c r="V201" s="1">
        <v>1000</v>
      </c>
      <c r="W201" s="1">
        <v>1</v>
      </c>
      <c r="X201" s="1">
        <v>2</v>
      </c>
      <c r="Y201" s="1">
        <v>1</v>
      </c>
      <c r="Z201" s="1">
        <v>2</v>
      </c>
      <c r="AA201" s="1">
        <v>2</v>
      </c>
      <c r="AB201" s="1">
        <v>3</v>
      </c>
      <c r="AC201" s="1">
        <v>0</v>
      </c>
      <c r="AD201" s="1">
        <v>2</v>
      </c>
      <c r="AE201" s="1">
        <v>0</v>
      </c>
      <c r="AF201" s="1">
        <v>2</v>
      </c>
      <c r="AG201" s="1">
        <v>3</v>
      </c>
      <c r="AH201" s="1">
        <v>2</v>
      </c>
      <c r="AI201" s="1">
        <v>3</v>
      </c>
      <c r="AJ201" s="1">
        <v>5</v>
      </c>
      <c r="AK201" s="1">
        <v>2</v>
      </c>
      <c r="AL201" s="1">
        <v>1</v>
      </c>
      <c r="AM201" s="1">
        <v>2</v>
      </c>
      <c r="AN201" s="1">
        <v>1</v>
      </c>
      <c r="AO201" s="1">
        <v>5</v>
      </c>
      <c r="AP201" s="1">
        <v>2</v>
      </c>
      <c r="AQ201" s="1">
        <v>1</v>
      </c>
      <c r="AR201" s="1">
        <v>1</v>
      </c>
      <c r="AS201" s="1">
        <v>1</v>
      </c>
      <c r="AT201" s="1">
        <v>2</v>
      </c>
      <c r="AU201" s="4">
        <v>3</v>
      </c>
      <c r="AV201">
        <f t="shared" si="92"/>
        <v>4.74493212836325</v>
      </c>
      <c r="AW201">
        <f t="shared" si="86"/>
        <v>5.986452005284438</v>
      </c>
      <c r="AX201">
        <f t="shared" si="95"/>
        <v>0.7062761176538492</v>
      </c>
      <c r="AY201">
        <f t="shared" si="96"/>
        <v>2.025381264829892</v>
      </c>
      <c r="AZ201">
        <f t="shared" si="97"/>
        <v>-0.35667494393873245</v>
      </c>
      <c r="BA201">
        <f t="shared" si="98"/>
        <v>2.481567748522486</v>
      </c>
      <c r="BB201">
        <f t="shared" si="99"/>
        <v>0.6071098744637354</v>
      </c>
      <c r="BC201">
        <f t="shared" si="100"/>
        <v>3.4404180948154366</v>
      </c>
      <c r="BD201">
        <f t="shared" si="101"/>
        <v>7.007600613951853</v>
      </c>
      <c r="BE201">
        <f t="shared" si="93"/>
        <v>5.451208246017099</v>
      </c>
      <c r="BF201">
        <f t="shared" si="94"/>
        <v>6.770313393193142</v>
      </c>
      <c r="BG201" t="e">
        <f>LN(#REF!)</f>
        <v>#REF!</v>
      </c>
      <c r="BH201">
        <f t="shared" si="102"/>
        <v>1.3862943611198906</v>
      </c>
      <c r="BI201">
        <f t="shared" si="103"/>
        <v>5.703782474656201</v>
      </c>
      <c r="BJ201">
        <f t="shared" si="104"/>
        <v>0.6931471805599453</v>
      </c>
      <c r="BK201">
        <f t="shared" si="105"/>
        <v>1.3862943611198906</v>
      </c>
      <c r="BL201">
        <f t="shared" si="106"/>
        <v>6.907755278982137</v>
      </c>
      <c r="BM201">
        <f t="shared" si="107"/>
        <v>0.6931471805599453</v>
      </c>
      <c r="BN201">
        <f t="shared" si="108"/>
        <v>1.6094379124341003</v>
      </c>
    </row>
    <row r="202" spans="1:66" ht="15">
      <c r="A202" t="s">
        <v>220</v>
      </c>
      <c r="B202">
        <v>1.20949628</v>
      </c>
      <c r="C202">
        <v>2.5</v>
      </c>
      <c r="D202" s="9">
        <v>1.916290731874155</v>
      </c>
      <c r="E202">
        <v>65</v>
      </c>
      <c r="F202">
        <v>0</v>
      </c>
      <c r="G202">
        <v>2.026431</v>
      </c>
      <c r="H202">
        <v>7.579</v>
      </c>
      <c r="I202">
        <v>0.7</v>
      </c>
      <c r="J202">
        <v>11.96</v>
      </c>
      <c r="K202">
        <v>1.83512</v>
      </c>
      <c r="L202">
        <v>31.2</v>
      </c>
      <c r="M202">
        <v>1105</v>
      </c>
      <c r="N202">
        <f t="shared" si="90"/>
        <v>131.718015</v>
      </c>
      <c r="O202">
        <f t="shared" si="91"/>
        <v>492.635</v>
      </c>
      <c r="P202" s="1">
        <v>4</v>
      </c>
      <c r="Q202" s="2">
        <v>2</v>
      </c>
      <c r="R202" s="1">
        <v>300</v>
      </c>
      <c r="S202" s="1">
        <v>2</v>
      </c>
      <c r="T202" s="1">
        <v>4</v>
      </c>
      <c r="U202" s="1">
        <v>2</v>
      </c>
      <c r="V202" s="1">
        <v>1000</v>
      </c>
      <c r="W202" s="1">
        <v>1</v>
      </c>
      <c r="X202" s="1">
        <v>2</v>
      </c>
      <c r="Y202" s="1">
        <v>1</v>
      </c>
      <c r="Z202" s="1">
        <v>2</v>
      </c>
      <c r="AA202" s="1">
        <v>2</v>
      </c>
      <c r="AB202" s="1">
        <v>3</v>
      </c>
      <c r="AC202" s="1">
        <v>0</v>
      </c>
      <c r="AD202" s="1">
        <v>2</v>
      </c>
      <c r="AE202" s="1">
        <v>0</v>
      </c>
      <c r="AF202" s="1">
        <v>2</v>
      </c>
      <c r="AG202" s="1">
        <v>3</v>
      </c>
      <c r="AH202" s="1">
        <v>2</v>
      </c>
      <c r="AI202" s="1">
        <v>3</v>
      </c>
      <c r="AJ202" s="1">
        <v>5</v>
      </c>
      <c r="AK202" s="1">
        <v>2</v>
      </c>
      <c r="AL202" s="1">
        <v>1</v>
      </c>
      <c r="AM202" s="1">
        <v>2</v>
      </c>
      <c r="AN202" s="1">
        <v>1</v>
      </c>
      <c r="AO202" s="1">
        <v>5</v>
      </c>
      <c r="AP202" s="1">
        <v>2</v>
      </c>
      <c r="AQ202" s="1">
        <v>1</v>
      </c>
      <c r="AR202" s="1">
        <v>1</v>
      </c>
      <c r="AS202" s="1">
        <v>1</v>
      </c>
      <c r="AT202" s="1">
        <v>2</v>
      </c>
      <c r="AU202" s="4">
        <v>3</v>
      </c>
      <c r="AV202">
        <f t="shared" si="92"/>
        <v>4.174387269895637</v>
      </c>
      <c r="AW202">
        <v>1</v>
      </c>
      <c r="AX202">
        <f t="shared" si="95"/>
        <v>0.7062761176538492</v>
      </c>
      <c r="AY202">
        <f t="shared" si="96"/>
        <v>2.025381264829892</v>
      </c>
      <c r="AZ202">
        <f t="shared" si="97"/>
        <v>-0.35667494393873245</v>
      </c>
      <c r="BA202">
        <f t="shared" si="98"/>
        <v>2.481567748522486</v>
      </c>
      <c r="BB202">
        <f t="shared" si="99"/>
        <v>0.6071098744637354</v>
      </c>
      <c r="BC202">
        <f t="shared" si="100"/>
        <v>3.4404180948154366</v>
      </c>
      <c r="BD202">
        <f t="shared" si="101"/>
        <v>7.007600613951853</v>
      </c>
      <c r="BE202">
        <f t="shared" si="93"/>
        <v>4.880663387549486</v>
      </c>
      <c r="BF202">
        <f t="shared" si="94"/>
        <v>6.199768534725529</v>
      </c>
      <c r="BG202" t="e">
        <f>LN(#REF!)</f>
        <v>#REF!</v>
      </c>
      <c r="BH202">
        <f t="shared" si="102"/>
        <v>1.3862943611198906</v>
      </c>
      <c r="BI202">
        <f t="shared" si="103"/>
        <v>5.703782474656201</v>
      </c>
      <c r="BJ202">
        <f t="shared" si="104"/>
        <v>0.6931471805599453</v>
      </c>
      <c r="BK202">
        <f t="shared" si="105"/>
        <v>1.3862943611198906</v>
      </c>
      <c r="BL202">
        <f t="shared" si="106"/>
        <v>6.907755278982137</v>
      </c>
      <c r="BM202">
        <f t="shared" si="107"/>
        <v>0.6931471805599453</v>
      </c>
      <c r="BN202">
        <f t="shared" si="108"/>
        <v>1.6094379124341003</v>
      </c>
    </row>
    <row r="203" spans="1:66" ht="15">
      <c r="A203" t="s">
        <v>221</v>
      </c>
      <c r="B203">
        <v>1.193159518</v>
      </c>
      <c r="C203">
        <v>86.95</v>
      </c>
      <c r="D203" s="9">
        <v>5.465333240800292</v>
      </c>
      <c r="E203">
        <v>68</v>
      </c>
      <c r="F203">
        <v>0</v>
      </c>
      <c r="G203">
        <v>0.1989414</v>
      </c>
      <c r="H203">
        <v>4.41</v>
      </c>
      <c r="I203">
        <v>0.4</v>
      </c>
      <c r="J203">
        <v>4.96</v>
      </c>
      <c r="K203">
        <v>0.0598</v>
      </c>
      <c r="L203">
        <v>32</v>
      </c>
      <c r="M203">
        <v>1044</v>
      </c>
      <c r="N203">
        <f t="shared" si="90"/>
        <v>13.528015199999999</v>
      </c>
      <c r="O203">
        <f t="shared" si="91"/>
        <v>299.88</v>
      </c>
      <c r="P203" s="1">
        <v>3.5</v>
      </c>
      <c r="Q203" s="2">
        <v>2</v>
      </c>
      <c r="R203" s="1">
        <v>250</v>
      </c>
      <c r="S203" s="1">
        <v>5</v>
      </c>
      <c r="T203" s="1">
        <v>12.7</v>
      </c>
      <c r="U203" s="1">
        <v>1</v>
      </c>
      <c r="V203" s="1">
        <v>1150</v>
      </c>
      <c r="W203" s="2">
        <v>1</v>
      </c>
      <c r="X203" s="1">
        <v>1</v>
      </c>
      <c r="Y203" s="1">
        <v>1</v>
      </c>
      <c r="Z203" s="1">
        <v>3</v>
      </c>
      <c r="AA203" s="1">
        <v>1</v>
      </c>
      <c r="AB203" s="1">
        <v>1</v>
      </c>
      <c r="AC203" s="1">
        <v>0</v>
      </c>
      <c r="AD203" s="1">
        <v>0</v>
      </c>
      <c r="AE203" s="1">
        <v>0</v>
      </c>
      <c r="AF203" s="1">
        <v>1</v>
      </c>
      <c r="AG203" s="1">
        <v>0</v>
      </c>
      <c r="AH203" s="1">
        <v>1</v>
      </c>
      <c r="AI203" s="1">
        <v>4</v>
      </c>
      <c r="AJ203" s="1">
        <v>2</v>
      </c>
      <c r="AK203" s="1">
        <v>1</v>
      </c>
      <c r="AL203" s="1">
        <v>2</v>
      </c>
      <c r="AM203" s="1">
        <v>1</v>
      </c>
      <c r="AN203" s="1">
        <v>2</v>
      </c>
      <c r="AO203" s="1">
        <v>5</v>
      </c>
      <c r="AP203" s="1">
        <v>2</v>
      </c>
      <c r="AQ203" s="1">
        <v>1</v>
      </c>
      <c r="AR203" s="1">
        <v>1</v>
      </c>
      <c r="AS203" s="1">
        <v>1</v>
      </c>
      <c r="AT203" s="1">
        <v>3</v>
      </c>
      <c r="AU203" s="4">
        <v>1</v>
      </c>
      <c r="AV203">
        <f t="shared" si="92"/>
        <v>4.219507705176107</v>
      </c>
      <c r="AW203">
        <v>1</v>
      </c>
      <c r="AX203">
        <f t="shared" si="95"/>
        <v>-1.6147449699849532</v>
      </c>
      <c r="AY203">
        <f t="shared" si="96"/>
        <v>1.4838746894587547</v>
      </c>
      <c r="AZ203">
        <f t="shared" si="97"/>
        <v>-0.916290731874155</v>
      </c>
      <c r="BA203">
        <f t="shared" si="98"/>
        <v>1.601405740736836</v>
      </c>
      <c r="BB203">
        <f t="shared" si="99"/>
        <v>-2.816749618025551</v>
      </c>
      <c r="BC203">
        <f t="shared" si="100"/>
        <v>3.4657359027997265</v>
      </c>
      <c r="BD203">
        <f t="shared" si="101"/>
        <v>6.950814768442584</v>
      </c>
      <c r="BE203">
        <f t="shared" si="93"/>
        <v>2.6047627351911533</v>
      </c>
      <c r="BF203">
        <f t="shared" si="94"/>
        <v>5.703382394634861</v>
      </c>
      <c r="BG203" t="e">
        <f>LN(#REF!)</f>
        <v>#REF!</v>
      </c>
      <c r="BH203">
        <f t="shared" si="102"/>
        <v>1.252762968495368</v>
      </c>
      <c r="BI203">
        <f t="shared" si="103"/>
        <v>5.521460917862246</v>
      </c>
      <c r="BJ203">
        <f t="shared" si="104"/>
        <v>1.6094379124341003</v>
      </c>
      <c r="BK203">
        <f t="shared" si="105"/>
        <v>2.5416019934645457</v>
      </c>
      <c r="BL203">
        <f t="shared" si="106"/>
        <v>7.047517221357296</v>
      </c>
      <c r="BM203">
        <f t="shared" si="107"/>
        <v>0</v>
      </c>
      <c r="BN203">
        <f t="shared" si="108"/>
        <v>0.6931471805599453</v>
      </c>
    </row>
    <row r="204" spans="1:66" ht="15">
      <c r="A204" t="s">
        <v>222</v>
      </c>
      <c r="B204">
        <v>1.398024814</v>
      </c>
      <c r="C204">
        <v>86.95</v>
      </c>
      <c r="D204" s="9">
        <v>5.465333240800292</v>
      </c>
      <c r="E204">
        <v>2</v>
      </c>
      <c r="F204">
        <v>0</v>
      </c>
      <c r="G204">
        <v>0.1989414</v>
      </c>
      <c r="H204">
        <v>4.41</v>
      </c>
      <c r="I204">
        <v>0.4</v>
      </c>
      <c r="J204">
        <v>4.96</v>
      </c>
      <c r="K204">
        <v>0.0598</v>
      </c>
      <c r="L204">
        <v>32</v>
      </c>
      <c r="M204">
        <v>1044</v>
      </c>
      <c r="N204">
        <f t="shared" si="90"/>
        <v>0.3978828</v>
      </c>
      <c r="O204">
        <f t="shared" si="91"/>
        <v>8.82</v>
      </c>
      <c r="P204" s="1">
        <v>3.5</v>
      </c>
      <c r="Q204" s="2">
        <v>2</v>
      </c>
      <c r="R204" s="1">
        <v>250</v>
      </c>
      <c r="S204" s="1">
        <v>5</v>
      </c>
      <c r="T204" s="1">
        <v>12.7</v>
      </c>
      <c r="U204" s="1">
        <v>1</v>
      </c>
      <c r="V204" s="1">
        <v>1150</v>
      </c>
      <c r="W204" s="2">
        <v>1</v>
      </c>
      <c r="X204" s="1">
        <v>1</v>
      </c>
      <c r="Y204" s="1">
        <v>1</v>
      </c>
      <c r="Z204" s="1">
        <v>3</v>
      </c>
      <c r="AA204" s="1">
        <v>1</v>
      </c>
      <c r="AB204" s="1">
        <v>1</v>
      </c>
      <c r="AC204" s="1">
        <v>0</v>
      </c>
      <c r="AD204" s="1">
        <v>0</v>
      </c>
      <c r="AE204" s="1">
        <v>0</v>
      </c>
      <c r="AF204" s="1">
        <v>1</v>
      </c>
      <c r="AG204" s="1">
        <v>0</v>
      </c>
      <c r="AH204" s="1">
        <v>1</v>
      </c>
      <c r="AI204" s="1">
        <v>4</v>
      </c>
      <c r="AJ204" s="1">
        <v>2</v>
      </c>
      <c r="AK204" s="1">
        <v>1</v>
      </c>
      <c r="AL204" s="1">
        <v>2</v>
      </c>
      <c r="AM204" s="1">
        <v>1</v>
      </c>
      <c r="AN204" s="1">
        <v>2</v>
      </c>
      <c r="AO204" s="1">
        <v>5</v>
      </c>
      <c r="AP204" s="1">
        <v>2</v>
      </c>
      <c r="AQ204" s="1">
        <v>1</v>
      </c>
      <c r="AR204" s="1">
        <v>1</v>
      </c>
      <c r="AS204" s="1">
        <v>1</v>
      </c>
      <c r="AT204" s="1">
        <v>3</v>
      </c>
      <c r="AU204" s="4">
        <v>1</v>
      </c>
      <c r="AV204">
        <f t="shared" si="92"/>
        <v>0.6931471805599453</v>
      </c>
      <c r="AW204">
        <v>1</v>
      </c>
      <c r="AX204">
        <f t="shared" si="95"/>
        <v>-1.6147449699849532</v>
      </c>
      <c r="AY204">
        <f t="shared" si="96"/>
        <v>1.4838746894587547</v>
      </c>
      <c r="AZ204">
        <f t="shared" si="97"/>
        <v>-0.916290731874155</v>
      </c>
      <c r="BA204">
        <f t="shared" si="98"/>
        <v>1.601405740736836</v>
      </c>
      <c r="BB204">
        <f t="shared" si="99"/>
        <v>-2.816749618025551</v>
      </c>
      <c r="BC204">
        <f t="shared" si="100"/>
        <v>3.4657359027997265</v>
      </c>
      <c r="BD204">
        <f t="shared" si="101"/>
        <v>6.950814768442584</v>
      </c>
      <c r="BE204">
        <f t="shared" si="93"/>
        <v>-0.9215977894250079</v>
      </c>
      <c r="BF204">
        <f t="shared" si="94"/>
        <v>2.1770218700187</v>
      </c>
      <c r="BG204" t="e">
        <f>LN(#REF!)</f>
        <v>#REF!</v>
      </c>
      <c r="BH204">
        <f t="shared" si="102"/>
        <v>1.252762968495368</v>
      </c>
      <c r="BI204">
        <f t="shared" si="103"/>
        <v>5.521460917862246</v>
      </c>
      <c r="BJ204">
        <f t="shared" si="104"/>
        <v>1.6094379124341003</v>
      </c>
      <c r="BK204">
        <f t="shared" si="105"/>
        <v>2.5416019934645457</v>
      </c>
      <c r="BL204">
        <f t="shared" si="106"/>
        <v>7.047517221357296</v>
      </c>
      <c r="BM204">
        <f t="shared" si="107"/>
        <v>0</v>
      </c>
      <c r="BN204">
        <f t="shared" si="108"/>
        <v>0.6931471805599453</v>
      </c>
    </row>
    <row r="205" spans="1:66" ht="15">
      <c r="A205" t="s">
        <v>223</v>
      </c>
      <c r="B205">
        <v>0.95517482</v>
      </c>
      <c r="C205">
        <v>86.95</v>
      </c>
      <c r="D205" s="9">
        <v>5.465333240800292</v>
      </c>
      <c r="E205">
        <v>50</v>
      </c>
      <c r="F205">
        <v>5</v>
      </c>
      <c r="G205">
        <v>0.1989414</v>
      </c>
      <c r="H205">
        <v>4.41</v>
      </c>
      <c r="I205">
        <v>0.4</v>
      </c>
      <c r="J205">
        <v>4.96</v>
      </c>
      <c r="K205">
        <v>0.0598</v>
      </c>
      <c r="L205">
        <v>32</v>
      </c>
      <c r="M205">
        <v>1044</v>
      </c>
      <c r="N205">
        <f t="shared" si="90"/>
        <v>9.94707</v>
      </c>
      <c r="O205">
        <f t="shared" si="91"/>
        <v>220.5</v>
      </c>
      <c r="P205" s="1">
        <v>3.5</v>
      </c>
      <c r="Q205" s="2">
        <v>2</v>
      </c>
      <c r="R205" s="1">
        <v>250</v>
      </c>
      <c r="S205" s="1">
        <v>5</v>
      </c>
      <c r="T205" s="1">
        <v>12.7</v>
      </c>
      <c r="U205" s="1">
        <v>1</v>
      </c>
      <c r="V205" s="1">
        <v>1150</v>
      </c>
      <c r="W205" s="2">
        <v>1</v>
      </c>
      <c r="X205" s="1">
        <v>1</v>
      </c>
      <c r="Y205" s="1">
        <v>1</v>
      </c>
      <c r="Z205" s="1">
        <v>3</v>
      </c>
      <c r="AA205" s="1">
        <v>1</v>
      </c>
      <c r="AB205" s="1">
        <v>1</v>
      </c>
      <c r="AC205" s="1">
        <v>0</v>
      </c>
      <c r="AD205" s="1">
        <v>0</v>
      </c>
      <c r="AE205" s="1">
        <v>0</v>
      </c>
      <c r="AF205" s="1">
        <v>1</v>
      </c>
      <c r="AG205" s="1">
        <v>0</v>
      </c>
      <c r="AH205" s="1">
        <v>1</v>
      </c>
      <c r="AI205" s="1">
        <v>4</v>
      </c>
      <c r="AJ205" s="1">
        <v>2</v>
      </c>
      <c r="AK205" s="1">
        <v>1</v>
      </c>
      <c r="AL205" s="1">
        <v>2</v>
      </c>
      <c r="AM205" s="1">
        <v>1</v>
      </c>
      <c r="AN205" s="1">
        <v>2</v>
      </c>
      <c r="AO205" s="1">
        <v>5</v>
      </c>
      <c r="AP205" s="1">
        <v>2</v>
      </c>
      <c r="AQ205" s="1">
        <v>1</v>
      </c>
      <c r="AR205" s="1">
        <v>1</v>
      </c>
      <c r="AS205" s="1">
        <v>1</v>
      </c>
      <c r="AT205" s="1">
        <v>3</v>
      </c>
      <c r="AU205" s="4">
        <v>1</v>
      </c>
      <c r="AV205">
        <f t="shared" si="92"/>
        <v>3.912023005428146</v>
      </c>
      <c r="AW205">
        <f>LN(F205)</f>
        <v>1.6094379124341003</v>
      </c>
      <c r="AX205">
        <f t="shared" si="95"/>
        <v>-1.6147449699849532</v>
      </c>
      <c r="AY205">
        <f t="shared" si="96"/>
        <v>1.4838746894587547</v>
      </c>
      <c r="AZ205">
        <f t="shared" si="97"/>
        <v>-0.916290731874155</v>
      </c>
      <c r="BA205">
        <f t="shared" si="98"/>
        <v>1.601405740736836</v>
      </c>
      <c r="BB205">
        <f t="shared" si="99"/>
        <v>-2.816749618025551</v>
      </c>
      <c r="BC205">
        <f t="shared" si="100"/>
        <v>3.4657359027997265</v>
      </c>
      <c r="BD205">
        <f t="shared" si="101"/>
        <v>6.950814768442584</v>
      </c>
      <c r="BE205">
        <f t="shared" si="93"/>
        <v>2.2972780354431928</v>
      </c>
      <c r="BF205">
        <f t="shared" si="94"/>
        <v>5.395897694886901</v>
      </c>
      <c r="BG205" t="e">
        <f>LN(#REF!)</f>
        <v>#REF!</v>
      </c>
      <c r="BH205">
        <f t="shared" si="102"/>
        <v>1.252762968495368</v>
      </c>
      <c r="BI205">
        <f t="shared" si="103"/>
        <v>5.521460917862246</v>
      </c>
      <c r="BJ205">
        <f t="shared" si="104"/>
        <v>1.6094379124341003</v>
      </c>
      <c r="BK205">
        <f t="shared" si="105"/>
        <v>2.5416019934645457</v>
      </c>
      <c r="BL205">
        <f t="shared" si="106"/>
        <v>7.047517221357296</v>
      </c>
      <c r="BM205">
        <f t="shared" si="107"/>
        <v>0</v>
      </c>
      <c r="BN205">
        <f t="shared" si="108"/>
        <v>0.6931471805599453</v>
      </c>
    </row>
    <row r="206" spans="1:66" ht="15">
      <c r="A206" t="s">
        <v>224</v>
      </c>
      <c r="B206">
        <v>1.27388467</v>
      </c>
      <c r="C206">
        <v>86.95</v>
      </c>
      <c r="D206" s="9">
        <v>5.465333240800292</v>
      </c>
      <c r="E206">
        <v>91</v>
      </c>
      <c r="F206">
        <v>34</v>
      </c>
      <c r="G206">
        <v>0.1989414</v>
      </c>
      <c r="H206">
        <v>4.41</v>
      </c>
      <c r="I206">
        <v>0.4</v>
      </c>
      <c r="J206">
        <v>4.96</v>
      </c>
      <c r="K206">
        <v>0.0598</v>
      </c>
      <c r="L206">
        <v>32</v>
      </c>
      <c r="M206">
        <v>1044</v>
      </c>
      <c r="N206">
        <f t="shared" si="90"/>
        <v>18.1036674</v>
      </c>
      <c r="O206">
        <f t="shared" si="91"/>
        <v>401.31</v>
      </c>
      <c r="P206" s="1">
        <v>3.5</v>
      </c>
      <c r="Q206" s="2">
        <v>2</v>
      </c>
      <c r="R206" s="1">
        <v>250</v>
      </c>
      <c r="S206" s="1">
        <v>5</v>
      </c>
      <c r="T206" s="1">
        <v>12.7</v>
      </c>
      <c r="U206" s="1">
        <v>1</v>
      </c>
      <c r="V206" s="1">
        <v>1150</v>
      </c>
      <c r="W206" s="2">
        <v>1</v>
      </c>
      <c r="X206" s="1">
        <v>1</v>
      </c>
      <c r="Y206" s="1">
        <v>1</v>
      </c>
      <c r="Z206" s="1">
        <v>3</v>
      </c>
      <c r="AA206" s="1">
        <v>1</v>
      </c>
      <c r="AB206" s="1">
        <v>1</v>
      </c>
      <c r="AC206" s="1">
        <v>0</v>
      </c>
      <c r="AD206" s="1">
        <v>0</v>
      </c>
      <c r="AE206" s="1">
        <v>0</v>
      </c>
      <c r="AF206" s="1">
        <v>1</v>
      </c>
      <c r="AG206" s="1">
        <v>0</v>
      </c>
      <c r="AH206" s="1">
        <v>1</v>
      </c>
      <c r="AI206" s="1">
        <v>4</v>
      </c>
      <c r="AJ206" s="1">
        <v>2</v>
      </c>
      <c r="AK206" s="1">
        <v>1</v>
      </c>
      <c r="AL206" s="1">
        <v>2</v>
      </c>
      <c r="AM206" s="1">
        <v>1</v>
      </c>
      <c r="AN206" s="1">
        <v>2</v>
      </c>
      <c r="AO206" s="1">
        <v>5</v>
      </c>
      <c r="AP206" s="1">
        <v>2</v>
      </c>
      <c r="AQ206" s="1">
        <v>1</v>
      </c>
      <c r="AR206" s="1">
        <v>1</v>
      </c>
      <c r="AS206" s="1">
        <v>1</v>
      </c>
      <c r="AT206" s="1">
        <v>3</v>
      </c>
      <c r="AU206" s="4">
        <v>1</v>
      </c>
      <c r="AV206">
        <f t="shared" si="92"/>
        <v>4.51085950651685</v>
      </c>
      <c r="AW206">
        <f>LN(F206)</f>
        <v>3.5263605246161616</v>
      </c>
      <c r="AX206">
        <f t="shared" si="95"/>
        <v>-1.6147449699849532</v>
      </c>
      <c r="AY206">
        <f t="shared" si="96"/>
        <v>1.4838746894587547</v>
      </c>
      <c r="AZ206">
        <f t="shared" si="97"/>
        <v>-0.916290731874155</v>
      </c>
      <c r="BA206">
        <f t="shared" si="98"/>
        <v>1.601405740736836</v>
      </c>
      <c r="BB206">
        <f t="shared" si="99"/>
        <v>-2.816749618025551</v>
      </c>
      <c r="BC206">
        <f t="shared" si="100"/>
        <v>3.4657359027997265</v>
      </c>
      <c r="BD206">
        <f t="shared" si="101"/>
        <v>6.950814768442584</v>
      </c>
      <c r="BE206">
        <f t="shared" si="93"/>
        <v>2.896114536531897</v>
      </c>
      <c r="BF206">
        <f t="shared" si="94"/>
        <v>5.994734195975605</v>
      </c>
      <c r="BG206" t="e">
        <f>LN(#REF!)</f>
        <v>#REF!</v>
      </c>
      <c r="BH206">
        <f t="shared" si="102"/>
        <v>1.252762968495368</v>
      </c>
      <c r="BI206">
        <f t="shared" si="103"/>
        <v>5.521460917862246</v>
      </c>
      <c r="BJ206">
        <f t="shared" si="104"/>
        <v>1.6094379124341003</v>
      </c>
      <c r="BK206">
        <f t="shared" si="105"/>
        <v>2.5416019934645457</v>
      </c>
      <c r="BL206">
        <f t="shared" si="106"/>
        <v>7.047517221357296</v>
      </c>
      <c r="BM206">
        <f t="shared" si="107"/>
        <v>0</v>
      </c>
      <c r="BN206">
        <f t="shared" si="108"/>
        <v>0.6931471805599453</v>
      </c>
    </row>
    <row r="207" spans="1:66" ht="15">
      <c r="A207" t="s">
        <v>225</v>
      </c>
      <c r="B207">
        <v>0.647433904</v>
      </c>
      <c r="C207">
        <v>86.95</v>
      </c>
      <c r="D207" s="9">
        <v>5.465333240800292</v>
      </c>
      <c r="E207">
        <v>102</v>
      </c>
      <c r="F207">
        <v>38</v>
      </c>
      <c r="G207">
        <v>0.1989414</v>
      </c>
      <c r="H207">
        <v>4.41</v>
      </c>
      <c r="I207">
        <v>0.4</v>
      </c>
      <c r="J207">
        <v>4.96</v>
      </c>
      <c r="K207">
        <v>0.0598</v>
      </c>
      <c r="L207">
        <v>32</v>
      </c>
      <c r="M207">
        <v>1044</v>
      </c>
      <c r="N207">
        <f t="shared" si="90"/>
        <v>20.292022799999998</v>
      </c>
      <c r="O207">
        <f t="shared" si="91"/>
        <v>449.82</v>
      </c>
      <c r="P207" s="1">
        <v>3.5</v>
      </c>
      <c r="Q207" s="2">
        <v>2</v>
      </c>
      <c r="R207" s="1">
        <v>250</v>
      </c>
      <c r="S207" s="1">
        <v>5</v>
      </c>
      <c r="T207" s="1">
        <v>12.7</v>
      </c>
      <c r="U207" s="1">
        <v>1</v>
      </c>
      <c r="V207" s="1">
        <v>1150</v>
      </c>
      <c r="W207" s="2">
        <v>1</v>
      </c>
      <c r="X207" s="1">
        <v>1</v>
      </c>
      <c r="Y207" s="1">
        <v>1</v>
      </c>
      <c r="Z207" s="1">
        <v>3</v>
      </c>
      <c r="AA207" s="1">
        <v>1</v>
      </c>
      <c r="AB207" s="1">
        <v>1</v>
      </c>
      <c r="AC207" s="1">
        <v>0</v>
      </c>
      <c r="AD207" s="1">
        <v>0</v>
      </c>
      <c r="AE207" s="1">
        <v>0</v>
      </c>
      <c r="AF207" s="1">
        <v>1</v>
      </c>
      <c r="AG207" s="1">
        <v>0</v>
      </c>
      <c r="AH207" s="1">
        <v>1</v>
      </c>
      <c r="AI207" s="1">
        <v>4</v>
      </c>
      <c r="AJ207" s="1">
        <v>2</v>
      </c>
      <c r="AK207" s="1">
        <v>1</v>
      </c>
      <c r="AL207" s="1">
        <v>2</v>
      </c>
      <c r="AM207" s="1">
        <v>1</v>
      </c>
      <c r="AN207" s="1">
        <v>2</v>
      </c>
      <c r="AO207" s="1">
        <v>5</v>
      </c>
      <c r="AP207" s="1">
        <v>2</v>
      </c>
      <c r="AQ207" s="1">
        <v>1</v>
      </c>
      <c r="AR207" s="1">
        <v>1</v>
      </c>
      <c r="AS207" s="1">
        <v>1</v>
      </c>
      <c r="AT207" s="1">
        <v>3</v>
      </c>
      <c r="AU207" s="4">
        <v>1</v>
      </c>
      <c r="AV207">
        <f t="shared" si="92"/>
        <v>4.624972813284271</v>
      </c>
      <c r="AW207">
        <f>LN(F207)</f>
        <v>3.6375861597263857</v>
      </c>
      <c r="AX207">
        <f t="shared" si="95"/>
        <v>-1.6147449699849532</v>
      </c>
      <c r="AY207">
        <f t="shared" si="96"/>
        <v>1.4838746894587547</v>
      </c>
      <c r="AZ207">
        <f t="shared" si="97"/>
        <v>-0.916290731874155</v>
      </c>
      <c r="BA207">
        <f t="shared" si="98"/>
        <v>1.601405740736836</v>
      </c>
      <c r="BB207">
        <f t="shared" si="99"/>
        <v>-2.816749618025551</v>
      </c>
      <c r="BC207">
        <f t="shared" si="100"/>
        <v>3.4657359027997265</v>
      </c>
      <c r="BD207">
        <f t="shared" si="101"/>
        <v>6.950814768442584</v>
      </c>
      <c r="BE207">
        <f t="shared" si="93"/>
        <v>3.010227843299318</v>
      </c>
      <c r="BF207">
        <f t="shared" si="94"/>
        <v>6.108847502743026</v>
      </c>
      <c r="BG207" t="e">
        <f>LN(#REF!)</f>
        <v>#REF!</v>
      </c>
      <c r="BH207">
        <f t="shared" si="102"/>
        <v>1.252762968495368</v>
      </c>
      <c r="BI207">
        <f t="shared" si="103"/>
        <v>5.521460917862246</v>
      </c>
      <c r="BJ207">
        <f t="shared" si="104"/>
        <v>1.6094379124341003</v>
      </c>
      <c r="BK207">
        <f t="shared" si="105"/>
        <v>2.5416019934645457</v>
      </c>
      <c r="BL207">
        <f t="shared" si="106"/>
        <v>7.047517221357296</v>
      </c>
      <c r="BM207">
        <f t="shared" si="107"/>
        <v>0</v>
      </c>
      <c r="BN207">
        <f t="shared" si="108"/>
        <v>0.6931471805599453</v>
      </c>
    </row>
    <row r="208" spans="1:66" ht="15">
      <c r="A208" t="s">
        <v>226</v>
      </c>
      <c r="B208">
        <v>1.123493923</v>
      </c>
      <c r="C208">
        <v>86.95</v>
      </c>
      <c r="D208" s="9">
        <v>5.465333240800292</v>
      </c>
      <c r="E208">
        <v>77</v>
      </c>
      <c r="F208">
        <v>0</v>
      </c>
      <c r="G208">
        <v>0.1989414</v>
      </c>
      <c r="H208">
        <v>4.41</v>
      </c>
      <c r="I208">
        <v>0.4</v>
      </c>
      <c r="J208">
        <v>4.96</v>
      </c>
      <c r="K208">
        <v>0.0598</v>
      </c>
      <c r="L208">
        <v>32</v>
      </c>
      <c r="M208">
        <v>1044</v>
      </c>
      <c r="N208">
        <f t="shared" si="90"/>
        <v>15.3184878</v>
      </c>
      <c r="O208">
        <f t="shared" si="91"/>
        <v>339.57</v>
      </c>
      <c r="P208" s="1">
        <v>3.5</v>
      </c>
      <c r="Q208" s="2">
        <v>2</v>
      </c>
      <c r="R208" s="1">
        <v>250</v>
      </c>
      <c r="S208" s="1">
        <v>5</v>
      </c>
      <c r="T208" s="1">
        <v>12.7</v>
      </c>
      <c r="U208" s="1">
        <v>1</v>
      </c>
      <c r="V208" s="1">
        <v>1150</v>
      </c>
      <c r="W208" s="2">
        <v>1</v>
      </c>
      <c r="X208" s="1">
        <v>1</v>
      </c>
      <c r="Y208" s="1">
        <v>1</v>
      </c>
      <c r="Z208" s="1">
        <v>3</v>
      </c>
      <c r="AA208" s="1">
        <v>1</v>
      </c>
      <c r="AB208" s="1">
        <v>1</v>
      </c>
      <c r="AC208" s="1">
        <v>0</v>
      </c>
      <c r="AD208" s="1">
        <v>0</v>
      </c>
      <c r="AE208" s="1">
        <v>0</v>
      </c>
      <c r="AF208" s="1">
        <v>1</v>
      </c>
      <c r="AG208" s="1">
        <v>0</v>
      </c>
      <c r="AH208" s="1">
        <v>1</v>
      </c>
      <c r="AI208" s="1">
        <v>4</v>
      </c>
      <c r="AJ208" s="1">
        <v>2</v>
      </c>
      <c r="AK208" s="1">
        <v>1</v>
      </c>
      <c r="AL208" s="1">
        <v>2</v>
      </c>
      <c r="AM208" s="1">
        <v>1</v>
      </c>
      <c r="AN208" s="1">
        <v>2</v>
      </c>
      <c r="AO208" s="1">
        <v>5</v>
      </c>
      <c r="AP208" s="1">
        <v>2</v>
      </c>
      <c r="AQ208" s="1">
        <v>1</v>
      </c>
      <c r="AR208" s="1">
        <v>1</v>
      </c>
      <c r="AS208" s="1">
        <v>1</v>
      </c>
      <c r="AT208" s="1">
        <v>3</v>
      </c>
      <c r="AU208" s="4">
        <v>1</v>
      </c>
      <c r="AV208">
        <f t="shared" si="92"/>
        <v>4.343805421853684</v>
      </c>
      <c r="AW208">
        <v>1</v>
      </c>
      <c r="AX208">
        <f t="shared" si="95"/>
        <v>-1.6147449699849532</v>
      </c>
      <c r="AY208">
        <f t="shared" si="96"/>
        <v>1.4838746894587547</v>
      </c>
      <c r="AZ208">
        <f t="shared" si="97"/>
        <v>-0.916290731874155</v>
      </c>
      <c r="BA208">
        <f t="shared" si="98"/>
        <v>1.601405740736836</v>
      </c>
      <c r="BB208">
        <f t="shared" si="99"/>
        <v>-2.816749618025551</v>
      </c>
      <c r="BC208">
        <f t="shared" si="100"/>
        <v>3.4657359027997265</v>
      </c>
      <c r="BD208">
        <f t="shared" si="101"/>
        <v>6.950814768442584</v>
      </c>
      <c r="BE208">
        <f t="shared" si="93"/>
        <v>2.7290604518687305</v>
      </c>
      <c r="BF208">
        <f t="shared" si="94"/>
        <v>5.827680111312438</v>
      </c>
      <c r="BG208" t="e">
        <f>LN(#REF!)</f>
        <v>#REF!</v>
      </c>
      <c r="BH208">
        <f t="shared" si="102"/>
        <v>1.252762968495368</v>
      </c>
      <c r="BI208">
        <f t="shared" si="103"/>
        <v>5.521460917862246</v>
      </c>
      <c r="BJ208">
        <f t="shared" si="104"/>
        <v>1.6094379124341003</v>
      </c>
      <c r="BK208">
        <f t="shared" si="105"/>
        <v>2.5416019934645457</v>
      </c>
      <c r="BL208">
        <f t="shared" si="106"/>
        <v>7.047517221357296</v>
      </c>
      <c r="BM208">
        <f t="shared" si="107"/>
        <v>0</v>
      </c>
      <c r="BN208">
        <f t="shared" si="108"/>
        <v>0.6931471805599453</v>
      </c>
    </row>
    <row r="209" spans="1:66" ht="15">
      <c r="A209" t="s">
        <v>227</v>
      </c>
      <c r="B209">
        <v>1.186249683</v>
      </c>
      <c r="C209">
        <v>86.95</v>
      </c>
      <c r="D209" s="9">
        <v>5.465333240800292</v>
      </c>
      <c r="E209">
        <v>74</v>
      </c>
      <c r="F209">
        <v>8</v>
      </c>
      <c r="G209">
        <v>0.1989414</v>
      </c>
      <c r="H209">
        <v>4.41</v>
      </c>
      <c r="I209">
        <v>0.4</v>
      </c>
      <c r="J209">
        <v>4.96</v>
      </c>
      <c r="K209">
        <v>0.0598</v>
      </c>
      <c r="L209">
        <v>32</v>
      </c>
      <c r="M209">
        <v>1044</v>
      </c>
      <c r="N209">
        <f t="shared" si="90"/>
        <v>14.7216636</v>
      </c>
      <c r="O209">
        <f t="shared" si="91"/>
        <v>326.34000000000003</v>
      </c>
      <c r="P209" s="1">
        <v>3.5</v>
      </c>
      <c r="Q209" s="2">
        <v>2</v>
      </c>
      <c r="R209" s="1">
        <v>250</v>
      </c>
      <c r="S209" s="1">
        <v>5</v>
      </c>
      <c r="T209" s="1">
        <v>12.7</v>
      </c>
      <c r="U209" s="1">
        <v>1</v>
      </c>
      <c r="V209" s="1">
        <v>1150</v>
      </c>
      <c r="W209" s="2">
        <v>1</v>
      </c>
      <c r="X209" s="1">
        <v>1</v>
      </c>
      <c r="Y209" s="1">
        <v>1</v>
      </c>
      <c r="Z209" s="1">
        <v>3</v>
      </c>
      <c r="AA209" s="1">
        <v>1</v>
      </c>
      <c r="AB209" s="1">
        <v>1</v>
      </c>
      <c r="AC209" s="1">
        <v>0</v>
      </c>
      <c r="AD209" s="1">
        <v>0</v>
      </c>
      <c r="AE209" s="1">
        <v>0</v>
      </c>
      <c r="AF209" s="1">
        <v>1</v>
      </c>
      <c r="AG209" s="1">
        <v>0</v>
      </c>
      <c r="AH209" s="1">
        <v>1</v>
      </c>
      <c r="AI209" s="1">
        <v>4</v>
      </c>
      <c r="AJ209" s="1">
        <v>2</v>
      </c>
      <c r="AK209" s="1">
        <v>1</v>
      </c>
      <c r="AL209" s="1">
        <v>2</v>
      </c>
      <c r="AM209" s="1">
        <v>1</v>
      </c>
      <c r="AN209" s="1">
        <v>2</v>
      </c>
      <c r="AO209" s="1">
        <v>5</v>
      </c>
      <c r="AP209" s="1">
        <v>2</v>
      </c>
      <c r="AQ209" s="1">
        <v>1</v>
      </c>
      <c r="AR209" s="1">
        <v>1</v>
      </c>
      <c r="AS209" s="1">
        <v>1</v>
      </c>
      <c r="AT209" s="1">
        <v>3</v>
      </c>
      <c r="AU209" s="4">
        <v>1</v>
      </c>
      <c r="AV209">
        <f t="shared" si="92"/>
        <v>4.30406509320417</v>
      </c>
      <c r="AW209">
        <f>LN(F209)</f>
        <v>2.0794415416798357</v>
      </c>
      <c r="AX209">
        <f t="shared" si="95"/>
        <v>-1.6147449699849532</v>
      </c>
      <c r="AY209">
        <f t="shared" si="96"/>
        <v>1.4838746894587547</v>
      </c>
      <c r="AZ209">
        <f t="shared" si="97"/>
        <v>-0.916290731874155</v>
      </c>
      <c r="BA209">
        <f t="shared" si="98"/>
        <v>1.601405740736836</v>
      </c>
      <c r="BB209">
        <f t="shared" si="99"/>
        <v>-2.816749618025551</v>
      </c>
      <c r="BC209">
        <f t="shared" si="100"/>
        <v>3.4657359027997265</v>
      </c>
      <c r="BD209">
        <f t="shared" si="101"/>
        <v>6.950814768442584</v>
      </c>
      <c r="BE209">
        <f t="shared" si="93"/>
        <v>2.6893201232192165</v>
      </c>
      <c r="BF209">
        <f t="shared" si="94"/>
        <v>5.787939782662924</v>
      </c>
      <c r="BG209" t="e">
        <f>LN(#REF!)</f>
        <v>#REF!</v>
      </c>
      <c r="BH209">
        <f t="shared" si="102"/>
        <v>1.252762968495368</v>
      </c>
      <c r="BI209">
        <f t="shared" si="103"/>
        <v>5.521460917862246</v>
      </c>
      <c r="BJ209">
        <f t="shared" si="104"/>
        <v>1.6094379124341003</v>
      </c>
      <c r="BK209">
        <f t="shared" si="105"/>
        <v>2.5416019934645457</v>
      </c>
      <c r="BL209">
        <f t="shared" si="106"/>
        <v>7.047517221357296</v>
      </c>
      <c r="BM209">
        <f t="shared" si="107"/>
        <v>0</v>
      </c>
      <c r="BN209">
        <f t="shared" si="108"/>
        <v>0.6931471805599453</v>
      </c>
    </row>
    <row r="210" spans="1:66" ht="15">
      <c r="A210" t="s">
        <v>228</v>
      </c>
      <c r="B210">
        <v>1.344214071</v>
      </c>
      <c r="C210">
        <v>86.95</v>
      </c>
      <c r="D210" s="9">
        <v>5.465333240800292</v>
      </c>
      <c r="E210">
        <v>68</v>
      </c>
      <c r="F210">
        <v>20</v>
      </c>
      <c r="G210">
        <v>0.1989414</v>
      </c>
      <c r="H210">
        <v>4.41</v>
      </c>
      <c r="I210">
        <v>0.4</v>
      </c>
      <c r="J210">
        <v>4.96</v>
      </c>
      <c r="K210">
        <v>0.0598</v>
      </c>
      <c r="L210">
        <v>32</v>
      </c>
      <c r="M210">
        <v>1044</v>
      </c>
      <c r="N210">
        <f t="shared" si="90"/>
        <v>13.528015199999999</v>
      </c>
      <c r="O210">
        <f t="shared" si="91"/>
        <v>299.88</v>
      </c>
      <c r="P210" s="1">
        <v>3.5</v>
      </c>
      <c r="Q210" s="2">
        <v>2</v>
      </c>
      <c r="R210" s="1">
        <v>250</v>
      </c>
      <c r="S210" s="1">
        <v>5</v>
      </c>
      <c r="T210" s="1">
        <v>12.7</v>
      </c>
      <c r="U210" s="1">
        <v>1</v>
      </c>
      <c r="V210" s="1">
        <v>1150</v>
      </c>
      <c r="W210" s="2">
        <v>1</v>
      </c>
      <c r="X210" s="1">
        <v>1</v>
      </c>
      <c r="Y210" s="1">
        <v>1</v>
      </c>
      <c r="Z210" s="1">
        <v>3</v>
      </c>
      <c r="AA210" s="1">
        <v>1</v>
      </c>
      <c r="AB210" s="1">
        <v>1</v>
      </c>
      <c r="AC210" s="1">
        <v>0</v>
      </c>
      <c r="AD210" s="1">
        <v>0</v>
      </c>
      <c r="AE210" s="1">
        <v>0</v>
      </c>
      <c r="AF210" s="1">
        <v>1</v>
      </c>
      <c r="AG210" s="1">
        <v>0</v>
      </c>
      <c r="AH210" s="1">
        <v>1</v>
      </c>
      <c r="AI210" s="1">
        <v>4</v>
      </c>
      <c r="AJ210" s="1">
        <v>2</v>
      </c>
      <c r="AK210" s="1">
        <v>1</v>
      </c>
      <c r="AL210" s="1">
        <v>2</v>
      </c>
      <c r="AM210" s="1">
        <v>1</v>
      </c>
      <c r="AN210" s="1">
        <v>2</v>
      </c>
      <c r="AO210" s="1">
        <v>5</v>
      </c>
      <c r="AP210" s="1">
        <v>2</v>
      </c>
      <c r="AQ210" s="1">
        <v>1</v>
      </c>
      <c r="AR210" s="1">
        <v>1</v>
      </c>
      <c r="AS210" s="1">
        <v>1</v>
      </c>
      <c r="AT210" s="1">
        <v>3</v>
      </c>
      <c r="AU210" s="4">
        <v>1</v>
      </c>
      <c r="AV210">
        <f t="shared" si="92"/>
        <v>4.219507705176107</v>
      </c>
      <c r="AW210">
        <f>LN(F210)</f>
        <v>2.995732273553991</v>
      </c>
      <c r="AX210">
        <f t="shared" si="95"/>
        <v>-1.6147449699849532</v>
      </c>
      <c r="AY210">
        <f t="shared" si="96"/>
        <v>1.4838746894587547</v>
      </c>
      <c r="AZ210">
        <f t="shared" si="97"/>
        <v>-0.916290731874155</v>
      </c>
      <c r="BA210">
        <f t="shared" si="98"/>
        <v>1.601405740736836</v>
      </c>
      <c r="BB210">
        <f t="shared" si="99"/>
        <v>-2.816749618025551</v>
      </c>
      <c r="BC210">
        <f t="shared" si="100"/>
        <v>3.4657359027997265</v>
      </c>
      <c r="BD210">
        <f t="shared" si="101"/>
        <v>6.950814768442584</v>
      </c>
      <c r="BE210">
        <f t="shared" si="93"/>
        <v>2.6047627351911533</v>
      </c>
      <c r="BF210">
        <f t="shared" si="94"/>
        <v>5.703382394634861</v>
      </c>
      <c r="BG210" t="e">
        <f>LN(#REF!)</f>
        <v>#REF!</v>
      </c>
      <c r="BH210">
        <f t="shared" si="102"/>
        <v>1.252762968495368</v>
      </c>
      <c r="BI210">
        <f t="shared" si="103"/>
        <v>5.521460917862246</v>
      </c>
      <c r="BJ210">
        <f t="shared" si="104"/>
        <v>1.6094379124341003</v>
      </c>
      <c r="BK210">
        <f t="shared" si="105"/>
        <v>2.5416019934645457</v>
      </c>
      <c r="BL210">
        <f t="shared" si="106"/>
        <v>7.047517221357296</v>
      </c>
      <c r="BM210">
        <f t="shared" si="107"/>
        <v>0</v>
      </c>
      <c r="BN210">
        <f t="shared" si="108"/>
        <v>0.6931471805599453</v>
      </c>
    </row>
    <row r="211" spans="1:66" ht="15">
      <c r="A211" t="s">
        <v>229</v>
      </c>
      <c r="B211">
        <v>1.130118975</v>
      </c>
      <c r="C211">
        <v>86.95</v>
      </c>
      <c r="D211" s="9">
        <v>5.465333240800292</v>
      </c>
      <c r="E211">
        <v>0</v>
      </c>
      <c r="F211">
        <v>10</v>
      </c>
      <c r="G211">
        <v>0.1989414</v>
      </c>
      <c r="H211">
        <v>4.41</v>
      </c>
      <c r="I211">
        <v>0.4</v>
      </c>
      <c r="J211">
        <v>4.96</v>
      </c>
      <c r="K211">
        <v>0.0598</v>
      </c>
      <c r="L211">
        <v>32</v>
      </c>
      <c r="M211">
        <v>1044</v>
      </c>
      <c r="N211">
        <f t="shared" si="90"/>
        <v>0</v>
      </c>
      <c r="O211">
        <f t="shared" si="91"/>
        <v>0</v>
      </c>
      <c r="P211" s="1">
        <v>3.5</v>
      </c>
      <c r="Q211" s="2">
        <v>2</v>
      </c>
      <c r="R211" s="1">
        <v>250</v>
      </c>
      <c r="S211" s="1">
        <v>5</v>
      </c>
      <c r="T211" s="1">
        <v>12.7</v>
      </c>
      <c r="U211" s="1">
        <v>1</v>
      </c>
      <c r="V211" s="1">
        <v>1150</v>
      </c>
      <c r="W211" s="2">
        <v>1</v>
      </c>
      <c r="X211" s="1">
        <v>1</v>
      </c>
      <c r="Y211" s="1">
        <v>1</v>
      </c>
      <c r="Z211" s="1">
        <v>3</v>
      </c>
      <c r="AA211" s="1">
        <v>1</v>
      </c>
      <c r="AB211" s="1">
        <v>1</v>
      </c>
      <c r="AC211" s="1">
        <v>0</v>
      </c>
      <c r="AD211" s="1">
        <v>0</v>
      </c>
      <c r="AE211" s="1">
        <v>0</v>
      </c>
      <c r="AF211" s="1">
        <v>1</v>
      </c>
      <c r="AG211" s="1">
        <v>0</v>
      </c>
      <c r="AH211" s="1">
        <v>1</v>
      </c>
      <c r="AI211" s="1">
        <v>4</v>
      </c>
      <c r="AJ211" s="1">
        <v>2</v>
      </c>
      <c r="AK211" s="1">
        <v>1</v>
      </c>
      <c r="AL211" s="1">
        <v>2</v>
      </c>
      <c r="AM211" s="1">
        <v>1</v>
      </c>
      <c r="AN211" s="1">
        <v>2</v>
      </c>
      <c r="AO211" s="1">
        <v>5</v>
      </c>
      <c r="AP211" s="1">
        <v>2</v>
      </c>
      <c r="AQ211" s="1">
        <v>1</v>
      </c>
      <c r="AR211" s="1">
        <v>1</v>
      </c>
      <c r="AS211" s="1">
        <v>1</v>
      </c>
      <c r="AT211" s="1">
        <v>3</v>
      </c>
      <c r="AU211" s="4">
        <v>1</v>
      </c>
      <c r="AV211">
        <v>1</v>
      </c>
      <c r="AW211">
        <f>LN(F211)</f>
        <v>2.302585092994046</v>
      </c>
      <c r="AX211">
        <f t="shared" si="95"/>
        <v>-1.6147449699849532</v>
      </c>
      <c r="AY211">
        <f t="shared" si="96"/>
        <v>1.4838746894587547</v>
      </c>
      <c r="AZ211">
        <f t="shared" si="97"/>
        <v>-0.916290731874155</v>
      </c>
      <c r="BA211">
        <f t="shared" si="98"/>
        <v>1.601405740736836</v>
      </c>
      <c r="BB211">
        <f t="shared" si="99"/>
        <v>-2.816749618025551</v>
      </c>
      <c r="BC211">
        <f t="shared" si="100"/>
        <v>3.4657359027997265</v>
      </c>
      <c r="BD211">
        <f t="shared" si="101"/>
        <v>6.950814768442584</v>
      </c>
      <c r="BE211">
        <v>0</v>
      </c>
      <c r="BF211">
        <v>0</v>
      </c>
      <c r="BG211" t="e">
        <f>LN(#REF!)</f>
        <v>#REF!</v>
      </c>
      <c r="BH211">
        <f t="shared" si="102"/>
        <v>1.252762968495368</v>
      </c>
      <c r="BI211">
        <f t="shared" si="103"/>
        <v>5.521460917862246</v>
      </c>
      <c r="BJ211">
        <f t="shared" si="104"/>
        <v>1.6094379124341003</v>
      </c>
      <c r="BK211">
        <f t="shared" si="105"/>
        <v>2.5416019934645457</v>
      </c>
      <c r="BL211">
        <f t="shared" si="106"/>
        <v>7.047517221357296</v>
      </c>
      <c r="BM211">
        <f t="shared" si="107"/>
        <v>0</v>
      </c>
      <c r="BN211">
        <f t="shared" si="108"/>
        <v>0.6931471805599453</v>
      </c>
    </row>
    <row r="212" spans="1:66" ht="15">
      <c r="A212" t="s">
        <v>230</v>
      </c>
      <c r="B212">
        <v>1.131732676</v>
      </c>
      <c r="C212">
        <v>86.95</v>
      </c>
      <c r="D212" s="9">
        <v>5.465333240800292</v>
      </c>
      <c r="E212">
        <v>59</v>
      </c>
      <c r="F212">
        <v>0</v>
      </c>
      <c r="G212">
        <v>0.1989414</v>
      </c>
      <c r="H212">
        <v>4.41</v>
      </c>
      <c r="I212">
        <v>0.4</v>
      </c>
      <c r="J212">
        <v>4.96</v>
      </c>
      <c r="K212">
        <v>0.0598</v>
      </c>
      <c r="L212">
        <v>32</v>
      </c>
      <c r="M212">
        <v>1044</v>
      </c>
      <c r="N212">
        <f t="shared" si="90"/>
        <v>11.7375426</v>
      </c>
      <c r="O212">
        <f t="shared" si="91"/>
        <v>260.19</v>
      </c>
      <c r="P212" s="1">
        <v>3.5</v>
      </c>
      <c r="Q212" s="2">
        <v>2</v>
      </c>
      <c r="R212" s="1">
        <v>250</v>
      </c>
      <c r="S212" s="1">
        <v>5</v>
      </c>
      <c r="T212" s="1">
        <v>12.7</v>
      </c>
      <c r="U212" s="1">
        <v>1</v>
      </c>
      <c r="V212" s="1">
        <v>1150</v>
      </c>
      <c r="W212" s="2">
        <v>1</v>
      </c>
      <c r="X212" s="1">
        <v>1</v>
      </c>
      <c r="Y212" s="1">
        <v>1</v>
      </c>
      <c r="Z212" s="1">
        <v>3</v>
      </c>
      <c r="AA212" s="1">
        <v>1</v>
      </c>
      <c r="AB212" s="1">
        <v>1</v>
      </c>
      <c r="AC212" s="1">
        <v>0</v>
      </c>
      <c r="AD212" s="1">
        <v>0</v>
      </c>
      <c r="AE212" s="1">
        <v>0</v>
      </c>
      <c r="AF212" s="1">
        <v>1</v>
      </c>
      <c r="AG212" s="1">
        <v>0</v>
      </c>
      <c r="AH212" s="1">
        <v>1</v>
      </c>
      <c r="AI212" s="1">
        <v>4</v>
      </c>
      <c r="AJ212" s="1">
        <v>2</v>
      </c>
      <c r="AK212" s="1">
        <v>1</v>
      </c>
      <c r="AL212" s="1">
        <v>2</v>
      </c>
      <c r="AM212" s="1">
        <v>1</v>
      </c>
      <c r="AN212" s="1">
        <v>2</v>
      </c>
      <c r="AO212" s="1">
        <v>5</v>
      </c>
      <c r="AP212" s="1">
        <v>2</v>
      </c>
      <c r="AQ212" s="1">
        <v>1</v>
      </c>
      <c r="AR212" s="1">
        <v>1</v>
      </c>
      <c r="AS212" s="1">
        <v>1</v>
      </c>
      <c r="AT212" s="1">
        <v>3</v>
      </c>
      <c r="AU212" s="4">
        <v>1</v>
      </c>
      <c r="AV212">
        <f aca="true" t="shared" si="109" ref="AV212:AV221">LN(E212)</f>
        <v>4.07753744390572</v>
      </c>
      <c r="AW212">
        <v>1</v>
      </c>
      <c r="AX212">
        <f t="shared" si="95"/>
        <v>-1.6147449699849532</v>
      </c>
      <c r="AY212">
        <f t="shared" si="96"/>
        <v>1.4838746894587547</v>
      </c>
      <c r="AZ212">
        <f t="shared" si="97"/>
        <v>-0.916290731874155</v>
      </c>
      <c r="BA212">
        <f t="shared" si="98"/>
        <v>1.601405740736836</v>
      </c>
      <c r="BB212">
        <f t="shared" si="99"/>
        <v>-2.816749618025551</v>
      </c>
      <c r="BC212">
        <f t="shared" si="100"/>
        <v>3.4657359027997265</v>
      </c>
      <c r="BD212">
        <f t="shared" si="101"/>
        <v>6.950814768442584</v>
      </c>
      <c r="BE212">
        <f aca="true" t="shared" si="110" ref="BE212:BE221">LN(N212)</f>
        <v>2.462792473920766</v>
      </c>
      <c r="BF212">
        <f aca="true" t="shared" si="111" ref="BF212:BF221">LN(O212)</f>
        <v>5.561412133364474</v>
      </c>
      <c r="BG212" t="e">
        <f>LN(#REF!)</f>
        <v>#REF!</v>
      </c>
      <c r="BH212">
        <f t="shared" si="102"/>
        <v>1.252762968495368</v>
      </c>
      <c r="BI212">
        <f t="shared" si="103"/>
        <v>5.521460917862246</v>
      </c>
      <c r="BJ212">
        <f t="shared" si="104"/>
        <v>1.6094379124341003</v>
      </c>
      <c r="BK212">
        <f t="shared" si="105"/>
        <v>2.5416019934645457</v>
      </c>
      <c r="BL212">
        <f t="shared" si="106"/>
        <v>7.047517221357296</v>
      </c>
      <c r="BM212">
        <f t="shared" si="107"/>
        <v>0</v>
      </c>
      <c r="BN212">
        <f t="shared" si="108"/>
        <v>0.6931471805599453</v>
      </c>
    </row>
    <row r="213" spans="1:66" ht="15">
      <c r="A213" t="s">
        <v>231</v>
      </c>
      <c r="B213">
        <v>0.871119689</v>
      </c>
      <c r="C213">
        <v>86.95</v>
      </c>
      <c r="D213" s="9">
        <v>5.465333240800292</v>
      </c>
      <c r="E213">
        <v>10</v>
      </c>
      <c r="F213">
        <v>0</v>
      </c>
      <c r="G213">
        <v>0.1989414</v>
      </c>
      <c r="H213">
        <v>4.41</v>
      </c>
      <c r="I213">
        <v>0.4</v>
      </c>
      <c r="J213">
        <v>4.96</v>
      </c>
      <c r="K213">
        <v>0.0598</v>
      </c>
      <c r="L213">
        <v>32</v>
      </c>
      <c r="M213">
        <v>1044</v>
      </c>
      <c r="N213">
        <f t="shared" si="90"/>
        <v>1.989414</v>
      </c>
      <c r="O213">
        <f t="shared" si="91"/>
        <v>44.1</v>
      </c>
      <c r="P213" s="1">
        <v>3.5</v>
      </c>
      <c r="Q213" s="2">
        <v>2</v>
      </c>
      <c r="R213" s="1">
        <v>250</v>
      </c>
      <c r="S213" s="1">
        <v>5</v>
      </c>
      <c r="T213" s="1">
        <v>12.7</v>
      </c>
      <c r="U213" s="1">
        <v>1</v>
      </c>
      <c r="V213" s="1">
        <v>1150</v>
      </c>
      <c r="W213" s="2">
        <v>1</v>
      </c>
      <c r="X213" s="1">
        <v>1</v>
      </c>
      <c r="Y213" s="1">
        <v>1</v>
      </c>
      <c r="Z213" s="1">
        <v>3</v>
      </c>
      <c r="AA213" s="1">
        <v>1</v>
      </c>
      <c r="AB213" s="1">
        <v>1</v>
      </c>
      <c r="AC213" s="1">
        <v>0</v>
      </c>
      <c r="AD213" s="1">
        <v>0</v>
      </c>
      <c r="AE213" s="1">
        <v>0</v>
      </c>
      <c r="AF213" s="1">
        <v>1</v>
      </c>
      <c r="AG213" s="1">
        <v>0</v>
      </c>
      <c r="AH213" s="1">
        <v>1</v>
      </c>
      <c r="AI213" s="1">
        <v>4</v>
      </c>
      <c r="AJ213" s="1">
        <v>2</v>
      </c>
      <c r="AK213" s="1">
        <v>1</v>
      </c>
      <c r="AL213" s="1">
        <v>2</v>
      </c>
      <c r="AM213" s="1">
        <v>1</v>
      </c>
      <c r="AN213" s="1">
        <v>2</v>
      </c>
      <c r="AO213" s="1">
        <v>5</v>
      </c>
      <c r="AP213" s="1">
        <v>2</v>
      </c>
      <c r="AQ213" s="1">
        <v>1</v>
      </c>
      <c r="AR213" s="1">
        <v>1</v>
      </c>
      <c r="AS213" s="1">
        <v>1</v>
      </c>
      <c r="AT213" s="1">
        <v>3</v>
      </c>
      <c r="AU213" s="4">
        <v>1</v>
      </c>
      <c r="AV213">
        <f t="shared" si="109"/>
        <v>2.302585092994046</v>
      </c>
      <c r="AW213">
        <v>1</v>
      </c>
      <c r="AX213">
        <f t="shared" si="95"/>
        <v>-1.6147449699849532</v>
      </c>
      <c r="AY213">
        <f t="shared" si="96"/>
        <v>1.4838746894587547</v>
      </c>
      <c r="AZ213">
        <f t="shared" si="97"/>
        <v>-0.916290731874155</v>
      </c>
      <c r="BA213">
        <f t="shared" si="98"/>
        <v>1.601405740736836</v>
      </c>
      <c r="BB213">
        <f t="shared" si="99"/>
        <v>-2.816749618025551</v>
      </c>
      <c r="BC213">
        <f t="shared" si="100"/>
        <v>3.4657359027997265</v>
      </c>
      <c r="BD213">
        <f t="shared" si="101"/>
        <v>6.950814768442584</v>
      </c>
      <c r="BE213">
        <f t="shared" si="110"/>
        <v>0.6878401230090926</v>
      </c>
      <c r="BF213">
        <f t="shared" si="111"/>
        <v>3.7864597824528</v>
      </c>
      <c r="BG213" t="e">
        <f>LN(#REF!)</f>
        <v>#REF!</v>
      </c>
      <c r="BH213">
        <f t="shared" si="102"/>
        <v>1.252762968495368</v>
      </c>
      <c r="BI213">
        <f t="shared" si="103"/>
        <v>5.521460917862246</v>
      </c>
      <c r="BJ213">
        <f t="shared" si="104"/>
        <v>1.6094379124341003</v>
      </c>
      <c r="BK213">
        <f t="shared" si="105"/>
        <v>2.5416019934645457</v>
      </c>
      <c r="BL213">
        <f t="shared" si="106"/>
        <v>7.047517221357296</v>
      </c>
      <c r="BM213">
        <f t="shared" si="107"/>
        <v>0</v>
      </c>
      <c r="BN213">
        <f t="shared" si="108"/>
        <v>0.6931471805599453</v>
      </c>
    </row>
    <row r="214" spans="1:66" ht="15">
      <c r="A214" t="s">
        <v>232</v>
      </c>
      <c r="B214">
        <v>3.393856819</v>
      </c>
      <c r="C214">
        <v>86.95</v>
      </c>
      <c r="D214" s="9">
        <v>5.465333240800292</v>
      </c>
      <c r="E214">
        <v>95</v>
      </c>
      <c r="F214">
        <v>0</v>
      </c>
      <c r="G214">
        <v>0.1989414</v>
      </c>
      <c r="H214">
        <v>4.41</v>
      </c>
      <c r="I214">
        <v>0.4</v>
      </c>
      <c r="J214">
        <v>4.96</v>
      </c>
      <c r="K214">
        <v>0.0598</v>
      </c>
      <c r="L214">
        <v>32</v>
      </c>
      <c r="M214">
        <v>1044</v>
      </c>
      <c r="N214">
        <f t="shared" si="90"/>
        <v>18.899433</v>
      </c>
      <c r="O214">
        <f t="shared" si="91"/>
        <v>418.95</v>
      </c>
      <c r="P214" s="1">
        <v>3.5</v>
      </c>
      <c r="Q214" s="2">
        <v>2</v>
      </c>
      <c r="R214" s="1">
        <v>250</v>
      </c>
      <c r="S214" s="1">
        <v>5</v>
      </c>
      <c r="T214" s="1">
        <v>12.7</v>
      </c>
      <c r="U214" s="1">
        <v>1</v>
      </c>
      <c r="V214" s="1">
        <v>1150</v>
      </c>
      <c r="W214" s="2">
        <v>1</v>
      </c>
      <c r="X214" s="1">
        <v>1</v>
      </c>
      <c r="Y214" s="1">
        <v>1</v>
      </c>
      <c r="Z214" s="1">
        <v>3</v>
      </c>
      <c r="AA214" s="1">
        <v>1</v>
      </c>
      <c r="AB214" s="1">
        <v>1</v>
      </c>
      <c r="AC214" s="1">
        <v>0</v>
      </c>
      <c r="AD214" s="1">
        <v>0</v>
      </c>
      <c r="AE214" s="1">
        <v>0</v>
      </c>
      <c r="AF214" s="1">
        <v>1</v>
      </c>
      <c r="AG214" s="1">
        <v>0</v>
      </c>
      <c r="AH214" s="1">
        <v>1</v>
      </c>
      <c r="AI214" s="1">
        <v>4</v>
      </c>
      <c r="AJ214" s="1">
        <v>2</v>
      </c>
      <c r="AK214" s="1">
        <v>1</v>
      </c>
      <c r="AL214" s="1">
        <v>2</v>
      </c>
      <c r="AM214" s="1">
        <v>1</v>
      </c>
      <c r="AN214" s="1">
        <v>2</v>
      </c>
      <c r="AO214" s="1">
        <v>5</v>
      </c>
      <c r="AP214" s="1">
        <v>2</v>
      </c>
      <c r="AQ214" s="1">
        <v>1</v>
      </c>
      <c r="AR214" s="1">
        <v>1</v>
      </c>
      <c r="AS214" s="1">
        <v>1</v>
      </c>
      <c r="AT214" s="1">
        <v>3</v>
      </c>
      <c r="AU214" s="4">
        <v>1</v>
      </c>
      <c r="AV214">
        <f t="shared" si="109"/>
        <v>4.553876891600541</v>
      </c>
      <c r="AW214">
        <v>1</v>
      </c>
      <c r="AX214">
        <f t="shared" si="95"/>
        <v>-1.6147449699849532</v>
      </c>
      <c r="AY214">
        <f t="shared" si="96"/>
        <v>1.4838746894587547</v>
      </c>
      <c r="AZ214">
        <f t="shared" si="97"/>
        <v>-0.916290731874155</v>
      </c>
      <c r="BA214">
        <f t="shared" si="98"/>
        <v>1.601405740736836</v>
      </c>
      <c r="BB214">
        <f t="shared" si="99"/>
        <v>-2.816749618025551</v>
      </c>
      <c r="BC214">
        <f t="shared" si="100"/>
        <v>3.4657359027997265</v>
      </c>
      <c r="BD214">
        <f t="shared" si="101"/>
        <v>6.950814768442584</v>
      </c>
      <c r="BE214">
        <f t="shared" si="110"/>
        <v>2.9391319216155876</v>
      </c>
      <c r="BF214">
        <f t="shared" si="111"/>
        <v>6.037751581059295</v>
      </c>
      <c r="BG214" t="e">
        <f>LN(#REF!)</f>
        <v>#REF!</v>
      </c>
      <c r="BH214">
        <f t="shared" si="102"/>
        <v>1.252762968495368</v>
      </c>
      <c r="BI214">
        <f t="shared" si="103"/>
        <v>5.521460917862246</v>
      </c>
      <c r="BJ214">
        <f t="shared" si="104"/>
        <v>1.6094379124341003</v>
      </c>
      <c r="BK214">
        <f t="shared" si="105"/>
        <v>2.5416019934645457</v>
      </c>
      <c r="BL214">
        <f t="shared" si="106"/>
        <v>7.047517221357296</v>
      </c>
      <c r="BM214">
        <f t="shared" si="107"/>
        <v>0</v>
      </c>
      <c r="BN214">
        <f t="shared" si="108"/>
        <v>0.6931471805599453</v>
      </c>
    </row>
    <row r="215" spans="1:66" ht="15">
      <c r="A215" t="s">
        <v>233</v>
      </c>
      <c r="B215">
        <v>0.805971253</v>
      </c>
      <c r="C215">
        <v>86.95</v>
      </c>
      <c r="D215" s="9">
        <v>5.465333240800292</v>
      </c>
      <c r="E215">
        <v>90</v>
      </c>
      <c r="F215">
        <v>68</v>
      </c>
      <c r="G215">
        <v>0.1989414</v>
      </c>
      <c r="H215">
        <v>4.41</v>
      </c>
      <c r="I215">
        <v>0.4</v>
      </c>
      <c r="J215">
        <v>4.96</v>
      </c>
      <c r="K215">
        <v>0.0598</v>
      </c>
      <c r="L215">
        <v>32</v>
      </c>
      <c r="M215">
        <v>1044</v>
      </c>
      <c r="N215">
        <f t="shared" si="90"/>
        <v>17.904726</v>
      </c>
      <c r="O215">
        <f t="shared" si="91"/>
        <v>396.90000000000003</v>
      </c>
      <c r="P215" s="1">
        <v>3.5</v>
      </c>
      <c r="Q215" s="2">
        <v>2</v>
      </c>
      <c r="R215" s="1">
        <v>250</v>
      </c>
      <c r="S215" s="1">
        <v>5</v>
      </c>
      <c r="T215" s="1">
        <v>12.7</v>
      </c>
      <c r="U215" s="1">
        <v>1</v>
      </c>
      <c r="V215" s="1">
        <v>1150</v>
      </c>
      <c r="W215" s="2">
        <v>1</v>
      </c>
      <c r="X215" s="1">
        <v>1</v>
      </c>
      <c r="Y215" s="1">
        <v>1</v>
      </c>
      <c r="Z215" s="1">
        <v>3</v>
      </c>
      <c r="AA215" s="1">
        <v>1</v>
      </c>
      <c r="AB215" s="1">
        <v>1</v>
      </c>
      <c r="AC215" s="1">
        <v>0</v>
      </c>
      <c r="AD215" s="1">
        <v>0</v>
      </c>
      <c r="AE215" s="1">
        <v>0</v>
      </c>
      <c r="AF215" s="1">
        <v>1</v>
      </c>
      <c r="AG215" s="1">
        <v>0</v>
      </c>
      <c r="AH215" s="1">
        <v>1</v>
      </c>
      <c r="AI215" s="1">
        <v>4</v>
      </c>
      <c r="AJ215" s="1">
        <v>2</v>
      </c>
      <c r="AK215" s="1">
        <v>1</v>
      </c>
      <c r="AL215" s="1">
        <v>2</v>
      </c>
      <c r="AM215" s="1">
        <v>1</v>
      </c>
      <c r="AN215" s="1">
        <v>2</v>
      </c>
      <c r="AO215" s="1">
        <v>5</v>
      </c>
      <c r="AP215" s="1">
        <v>2</v>
      </c>
      <c r="AQ215" s="1">
        <v>1</v>
      </c>
      <c r="AR215" s="1">
        <v>1</v>
      </c>
      <c r="AS215" s="1">
        <v>1</v>
      </c>
      <c r="AT215" s="1">
        <v>3</v>
      </c>
      <c r="AU215" s="4">
        <v>1</v>
      </c>
      <c r="AV215">
        <f t="shared" si="109"/>
        <v>4.499809670330265</v>
      </c>
      <c r="AW215">
        <f aca="true" t="shared" si="112" ref="AW215:AW222">LN(F215)</f>
        <v>4.219507705176107</v>
      </c>
      <c r="AX215">
        <f t="shared" si="95"/>
        <v>-1.6147449699849532</v>
      </c>
      <c r="AY215">
        <f t="shared" si="96"/>
        <v>1.4838746894587547</v>
      </c>
      <c r="AZ215">
        <f t="shared" si="97"/>
        <v>-0.916290731874155</v>
      </c>
      <c r="BA215">
        <f t="shared" si="98"/>
        <v>1.601405740736836</v>
      </c>
      <c r="BB215">
        <f t="shared" si="99"/>
        <v>-2.816749618025551</v>
      </c>
      <c r="BC215">
        <f t="shared" si="100"/>
        <v>3.4657359027997265</v>
      </c>
      <c r="BD215">
        <f t="shared" si="101"/>
        <v>6.950814768442584</v>
      </c>
      <c r="BE215">
        <f t="shared" si="110"/>
        <v>2.885064700345312</v>
      </c>
      <c r="BF215">
        <f t="shared" si="111"/>
        <v>5.98368435978902</v>
      </c>
      <c r="BG215" t="e">
        <f>LN(#REF!)</f>
        <v>#REF!</v>
      </c>
      <c r="BH215">
        <f t="shared" si="102"/>
        <v>1.252762968495368</v>
      </c>
      <c r="BI215">
        <f t="shared" si="103"/>
        <v>5.521460917862246</v>
      </c>
      <c r="BJ215">
        <f t="shared" si="104"/>
        <v>1.6094379124341003</v>
      </c>
      <c r="BK215">
        <f t="shared" si="105"/>
        <v>2.5416019934645457</v>
      </c>
      <c r="BL215">
        <f t="shared" si="106"/>
        <v>7.047517221357296</v>
      </c>
      <c r="BM215">
        <f t="shared" si="107"/>
        <v>0</v>
      </c>
      <c r="BN215">
        <f t="shared" si="108"/>
        <v>0.6931471805599453</v>
      </c>
    </row>
    <row r="216" spans="1:66" ht="15">
      <c r="A216" t="s">
        <v>234</v>
      </c>
      <c r="B216">
        <v>1.266545324</v>
      </c>
      <c r="C216">
        <v>86.95</v>
      </c>
      <c r="D216" s="9">
        <v>5.465333240800292</v>
      </c>
      <c r="E216">
        <v>2</v>
      </c>
      <c r="F216">
        <v>40</v>
      </c>
      <c r="G216">
        <v>0.1989414</v>
      </c>
      <c r="H216">
        <v>4.41</v>
      </c>
      <c r="I216">
        <v>0.4</v>
      </c>
      <c r="J216">
        <v>4.96</v>
      </c>
      <c r="K216">
        <v>0.0598</v>
      </c>
      <c r="L216">
        <v>32</v>
      </c>
      <c r="M216">
        <v>1044</v>
      </c>
      <c r="N216">
        <f t="shared" si="90"/>
        <v>0.3978828</v>
      </c>
      <c r="O216">
        <f t="shared" si="91"/>
        <v>8.82</v>
      </c>
      <c r="P216" s="1">
        <v>3.5</v>
      </c>
      <c r="Q216" s="2">
        <v>2</v>
      </c>
      <c r="R216" s="1">
        <v>250</v>
      </c>
      <c r="S216" s="1">
        <v>5</v>
      </c>
      <c r="T216" s="1">
        <v>12.7</v>
      </c>
      <c r="U216" s="1">
        <v>1</v>
      </c>
      <c r="V216" s="1">
        <v>1150</v>
      </c>
      <c r="W216" s="2">
        <v>1</v>
      </c>
      <c r="X216" s="1">
        <v>1</v>
      </c>
      <c r="Y216" s="1">
        <v>1</v>
      </c>
      <c r="Z216" s="1">
        <v>3</v>
      </c>
      <c r="AA216" s="1">
        <v>1</v>
      </c>
      <c r="AB216" s="1">
        <v>1</v>
      </c>
      <c r="AC216" s="1">
        <v>0</v>
      </c>
      <c r="AD216" s="1">
        <v>0</v>
      </c>
      <c r="AE216" s="1">
        <v>0</v>
      </c>
      <c r="AF216" s="1">
        <v>1</v>
      </c>
      <c r="AG216" s="1">
        <v>0</v>
      </c>
      <c r="AH216" s="1">
        <v>1</v>
      </c>
      <c r="AI216" s="1">
        <v>4</v>
      </c>
      <c r="AJ216" s="1">
        <v>2</v>
      </c>
      <c r="AK216" s="1">
        <v>1</v>
      </c>
      <c r="AL216" s="1">
        <v>2</v>
      </c>
      <c r="AM216" s="1">
        <v>1</v>
      </c>
      <c r="AN216" s="1">
        <v>2</v>
      </c>
      <c r="AO216" s="1">
        <v>5</v>
      </c>
      <c r="AP216" s="1">
        <v>2</v>
      </c>
      <c r="AQ216" s="1">
        <v>1</v>
      </c>
      <c r="AR216" s="1">
        <v>1</v>
      </c>
      <c r="AS216" s="1">
        <v>1</v>
      </c>
      <c r="AT216" s="1">
        <v>3</v>
      </c>
      <c r="AU216" s="4">
        <v>1</v>
      </c>
      <c r="AV216">
        <f t="shared" si="109"/>
        <v>0.6931471805599453</v>
      </c>
      <c r="AW216">
        <f t="shared" si="112"/>
        <v>3.6888794541139363</v>
      </c>
      <c r="AX216">
        <f t="shared" si="95"/>
        <v>-1.6147449699849532</v>
      </c>
      <c r="AY216">
        <f t="shared" si="96"/>
        <v>1.4838746894587547</v>
      </c>
      <c r="AZ216">
        <f t="shared" si="97"/>
        <v>-0.916290731874155</v>
      </c>
      <c r="BA216">
        <f t="shared" si="98"/>
        <v>1.601405740736836</v>
      </c>
      <c r="BB216">
        <f t="shared" si="99"/>
        <v>-2.816749618025551</v>
      </c>
      <c r="BC216">
        <f t="shared" si="100"/>
        <v>3.4657359027997265</v>
      </c>
      <c r="BD216">
        <f t="shared" si="101"/>
        <v>6.950814768442584</v>
      </c>
      <c r="BE216">
        <f t="shared" si="110"/>
        <v>-0.9215977894250079</v>
      </c>
      <c r="BF216">
        <f t="shared" si="111"/>
        <v>2.1770218700187</v>
      </c>
      <c r="BG216" t="e">
        <f>LN(#REF!)</f>
        <v>#REF!</v>
      </c>
      <c r="BH216">
        <f t="shared" si="102"/>
        <v>1.252762968495368</v>
      </c>
      <c r="BI216">
        <f t="shared" si="103"/>
        <v>5.521460917862246</v>
      </c>
      <c r="BJ216">
        <f t="shared" si="104"/>
        <v>1.6094379124341003</v>
      </c>
      <c r="BK216">
        <f t="shared" si="105"/>
        <v>2.5416019934645457</v>
      </c>
      <c r="BL216">
        <f t="shared" si="106"/>
        <v>7.047517221357296</v>
      </c>
      <c r="BM216">
        <f t="shared" si="107"/>
        <v>0</v>
      </c>
      <c r="BN216">
        <f t="shared" si="108"/>
        <v>0.6931471805599453</v>
      </c>
    </row>
    <row r="217" spans="1:66" ht="15">
      <c r="A217" t="s">
        <v>235</v>
      </c>
      <c r="B217">
        <v>1.126530154</v>
      </c>
      <c r="C217">
        <v>86.95</v>
      </c>
      <c r="D217" s="9">
        <v>5.465333240800292</v>
      </c>
      <c r="E217">
        <v>12</v>
      </c>
      <c r="F217">
        <v>194</v>
      </c>
      <c r="G217">
        <v>0.1989414</v>
      </c>
      <c r="H217">
        <v>4.41</v>
      </c>
      <c r="I217">
        <v>0.4</v>
      </c>
      <c r="J217">
        <v>4.96</v>
      </c>
      <c r="K217">
        <v>0.0598</v>
      </c>
      <c r="L217">
        <v>32</v>
      </c>
      <c r="M217">
        <v>1044</v>
      </c>
      <c r="N217">
        <f t="shared" si="90"/>
        <v>2.3872967999999997</v>
      </c>
      <c r="O217">
        <f t="shared" si="91"/>
        <v>52.92</v>
      </c>
      <c r="P217" s="1">
        <v>3.5</v>
      </c>
      <c r="Q217" s="2">
        <v>2</v>
      </c>
      <c r="R217" s="1">
        <v>250</v>
      </c>
      <c r="S217" s="1">
        <v>5</v>
      </c>
      <c r="T217" s="1">
        <v>12.7</v>
      </c>
      <c r="U217" s="1">
        <v>1</v>
      </c>
      <c r="V217" s="1">
        <v>1150</v>
      </c>
      <c r="W217" s="2">
        <v>1</v>
      </c>
      <c r="X217" s="1">
        <v>1</v>
      </c>
      <c r="Y217" s="1">
        <v>1</v>
      </c>
      <c r="Z217" s="1">
        <v>3</v>
      </c>
      <c r="AA217" s="1">
        <v>1</v>
      </c>
      <c r="AB217" s="1">
        <v>1</v>
      </c>
      <c r="AC217" s="1">
        <v>0</v>
      </c>
      <c r="AD217" s="1">
        <v>0</v>
      </c>
      <c r="AE217" s="1">
        <v>0</v>
      </c>
      <c r="AF217" s="1">
        <v>1</v>
      </c>
      <c r="AG217" s="1">
        <v>0</v>
      </c>
      <c r="AH217" s="1">
        <v>1</v>
      </c>
      <c r="AI217" s="1">
        <v>4</v>
      </c>
      <c r="AJ217" s="1">
        <v>2</v>
      </c>
      <c r="AK217" s="1">
        <v>1</v>
      </c>
      <c r="AL217" s="1">
        <v>2</v>
      </c>
      <c r="AM217" s="1">
        <v>1</v>
      </c>
      <c r="AN217" s="1">
        <v>2</v>
      </c>
      <c r="AO217" s="1">
        <v>5</v>
      </c>
      <c r="AP217" s="1">
        <v>2</v>
      </c>
      <c r="AQ217" s="1">
        <v>1</v>
      </c>
      <c r="AR217" s="1">
        <v>1</v>
      </c>
      <c r="AS217" s="1">
        <v>1</v>
      </c>
      <c r="AT217" s="1">
        <v>3</v>
      </c>
      <c r="AU217" s="4">
        <v>1</v>
      </c>
      <c r="AV217">
        <f t="shared" si="109"/>
        <v>2.4849066497880004</v>
      </c>
      <c r="AW217">
        <f t="shared" si="112"/>
        <v>5.267858159063328</v>
      </c>
      <c r="AX217">
        <f t="shared" si="95"/>
        <v>-1.6147449699849532</v>
      </c>
      <c r="AY217">
        <f t="shared" si="96"/>
        <v>1.4838746894587547</v>
      </c>
      <c r="AZ217">
        <f t="shared" si="97"/>
        <v>-0.916290731874155</v>
      </c>
      <c r="BA217">
        <f t="shared" si="98"/>
        <v>1.601405740736836</v>
      </c>
      <c r="BB217">
        <f t="shared" si="99"/>
        <v>-2.816749618025551</v>
      </c>
      <c r="BC217">
        <f t="shared" si="100"/>
        <v>3.4657359027997265</v>
      </c>
      <c r="BD217">
        <f t="shared" si="101"/>
        <v>6.950814768442584</v>
      </c>
      <c r="BE217">
        <f t="shared" si="110"/>
        <v>0.870161679803047</v>
      </c>
      <c r="BF217">
        <f t="shared" si="111"/>
        <v>3.968781339246755</v>
      </c>
      <c r="BG217" t="e">
        <f>LN(#REF!)</f>
        <v>#REF!</v>
      </c>
      <c r="BH217">
        <f t="shared" si="102"/>
        <v>1.252762968495368</v>
      </c>
      <c r="BI217">
        <f t="shared" si="103"/>
        <v>5.521460917862246</v>
      </c>
      <c r="BJ217">
        <f t="shared" si="104"/>
        <v>1.6094379124341003</v>
      </c>
      <c r="BK217">
        <f t="shared" si="105"/>
        <v>2.5416019934645457</v>
      </c>
      <c r="BL217">
        <f t="shared" si="106"/>
        <v>7.047517221357296</v>
      </c>
      <c r="BM217">
        <f t="shared" si="107"/>
        <v>0</v>
      </c>
      <c r="BN217">
        <f t="shared" si="108"/>
        <v>0.6931471805599453</v>
      </c>
    </row>
    <row r="218" spans="1:66" ht="15">
      <c r="A218" t="s">
        <v>236</v>
      </c>
      <c r="B218">
        <v>1.41206713</v>
      </c>
      <c r="C218">
        <v>86.95</v>
      </c>
      <c r="D218" s="9">
        <v>5.465333240800292</v>
      </c>
      <c r="E218">
        <v>14</v>
      </c>
      <c r="F218">
        <v>30</v>
      </c>
      <c r="G218">
        <v>0.1989414</v>
      </c>
      <c r="H218">
        <v>4.41</v>
      </c>
      <c r="I218">
        <v>0.4</v>
      </c>
      <c r="J218">
        <v>4.96</v>
      </c>
      <c r="K218">
        <v>0.0598</v>
      </c>
      <c r="L218">
        <v>32</v>
      </c>
      <c r="M218">
        <v>1044</v>
      </c>
      <c r="N218">
        <f t="shared" si="90"/>
        <v>2.7851795999999998</v>
      </c>
      <c r="O218">
        <f t="shared" si="91"/>
        <v>61.74</v>
      </c>
      <c r="P218" s="1">
        <v>3.5</v>
      </c>
      <c r="Q218" s="2">
        <v>2</v>
      </c>
      <c r="R218" s="1">
        <v>250</v>
      </c>
      <c r="S218" s="1">
        <v>5</v>
      </c>
      <c r="T218" s="1">
        <v>12.7</v>
      </c>
      <c r="U218" s="1">
        <v>1</v>
      </c>
      <c r="V218" s="1">
        <v>1150</v>
      </c>
      <c r="W218" s="2">
        <v>1</v>
      </c>
      <c r="X218" s="1">
        <v>1</v>
      </c>
      <c r="Y218" s="1">
        <v>1</v>
      </c>
      <c r="Z218" s="1">
        <v>3</v>
      </c>
      <c r="AA218" s="1">
        <v>1</v>
      </c>
      <c r="AB218" s="1">
        <v>1</v>
      </c>
      <c r="AC218" s="1">
        <v>0</v>
      </c>
      <c r="AD218" s="1">
        <v>0</v>
      </c>
      <c r="AE218" s="1">
        <v>0</v>
      </c>
      <c r="AF218" s="1">
        <v>1</v>
      </c>
      <c r="AG218" s="1">
        <v>0</v>
      </c>
      <c r="AH218" s="1">
        <v>1</v>
      </c>
      <c r="AI218" s="1">
        <v>4</v>
      </c>
      <c r="AJ218" s="1">
        <v>2</v>
      </c>
      <c r="AK218" s="1">
        <v>1</v>
      </c>
      <c r="AL218" s="1">
        <v>2</v>
      </c>
      <c r="AM218" s="1">
        <v>1</v>
      </c>
      <c r="AN218" s="1">
        <v>2</v>
      </c>
      <c r="AO218" s="1">
        <v>5</v>
      </c>
      <c r="AP218" s="1">
        <v>2</v>
      </c>
      <c r="AQ218" s="1">
        <v>1</v>
      </c>
      <c r="AR218" s="1">
        <v>1</v>
      </c>
      <c r="AS218" s="1">
        <v>1</v>
      </c>
      <c r="AT218" s="1">
        <v>3</v>
      </c>
      <c r="AU218" s="4">
        <v>1</v>
      </c>
      <c r="AV218">
        <f t="shared" si="109"/>
        <v>2.6390573296152584</v>
      </c>
      <c r="AW218">
        <f t="shared" si="112"/>
        <v>3.4011973816621555</v>
      </c>
      <c r="AX218">
        <f t="shared" si="95"/>
        <v>-1.6147449699849532</v>
      </c>
      <c r="AY218">
        <f t="shared" si="96"/>
        <v>1.4838746894587547</v>
      </c>
      <c r="AZ218">
        <f t="shared" si="97"/>
        <v>-0.916290731874155</v>
      </c>
      <c r="BA218">
        <f t="shared" si="98"/>
        <v>1.601405740736836</v>
      </c>
      <c r="BB218">
        <f t="shared" si="99"/>
        <v>-2.816749618025551</v>
      </c>
      <c r="BC218">
        <f t="shared" si="100"/>
        <v>3.4657359027997265</v>
      </c>
      <c r="BD218">
        <f t="shared" si="101"/>
        <v>6.950814768442584</v>
      </c>
      <c r="BE218">
        <f t="shared" si="110"/>
        <v>1.0243123596303054</v>
      </c>
      <c r="BF218">
        <f t="shared" si="111"/>
        <v>4.122932019074013</v>
      </c>
      <c r="BG218" t="e">
        <f>LN(#REF!)</f>
        <v>#REF!</v>
      </c>
      <c r="BH218">
        <f t="shared" si="102"/>
        <v>1.252762968495368</v>
      </c>
      <c r="BI218">
        <f t="shared" si="103"/>
        <v>5.521460917862246</v>
      </c>
      <c r="BJ218">
        <f t="shared" si="104"/>
        <v>1.6094379124341003</v>
      </c>
      <c r="BK218">
        <f t="shared" si="105"/>
        <v>2.5416019934645457</v>
      </c>
      <c r="BL218">
        <f t="shared" si="106"/>
        <v>7.047517221357296</v>
      </c>
      <c r="BM218">
        <f t="shared" si="107"/>
        <v>0</v>
      </c>
      <c r="BN218">
        <f t="shared" si="108"/>
        <v>0.6931471805599453</v>
      </c>
    </row>
    <row r="219" spans="1:66" ht="15">
      <c r="A219" t="s">
        <v>237</v>
      </c>
      <c r="B219">
        <v>2.95971077</v>
      </c>
      <c r="C219">
        <v>86.95</v>
      </c>
      <c r="D219" s="9">
        <v>5.465333240800292</v>
      </c>
      <c r="E219">
        <v>111</v>
      </c>
      <c r="F219">
        <v>12</v>
      </c>
      <c r="G219">
        <v>0.1989414</v>
      </c>
      <c r="H219">
        <v>4.41</v>
      </c>
      <c r="I219">
        <v>0.4</v>
      </c>
      <c r="J219">
        <v>4.96</v>
      </c>
      <c r="K219">
        <v>0.0598</v>
      </c>
      <c r="L219">
        <v>32</v>
      </c>
      <c r="M219">
        <v>1044</v>
      </c>
      <c r="N219">
        <f t="shared" si="90"/>
        <v>22.0824954</v>
      </c>
      <c r="O219">
        <f t="shared" si="91"/>
        <v>489.51</v>
      </c>
      <c r="P219" s="1">
        <v>3.5</v>
      </c>
      <c r="Q219" s="2">
        <v>2</v>
      </c>
      <c r="R219" s="1">
        <v>250</v>
      </c>
      <c r="S219" s="1">
        <v>5</v>
      </c>
      <c r="T219" s="1">
        <v>12.7</v>
      </c>
      <c r="U219" s="1">
        <v>1</v>
      </c>
      <c r="V219" s="1">
        <v>1150</v>
      </c>
      <c r="W219" s="2">
        <v>1</v>
      </c>
      <c r="X219" s="1">
        <v>1</v>
      </c>
      <c r="Y219" s="1">
        <v>1</v>
      </c>
      <c r="Z219" s="1">
        <v>3</v>
      </c>
      <c r="AA219" s="1">
        <v>1</v>
      </c>
      <c r="AB219" s="1">
        <v>1</v>
      </c>
      <c r="AC219" s="1">
        <v>0</v>
      </c>
      <c r="AD219" s="1">
        <v>0</v>
      </c>
      <c r="AE219" s="1">
        <v>0</v>
      </c>
      <c r="AF219" s="1">
        <v>1</v>
      </c>
      <c r="AG219" s="1">
        <v>0</v>
      </c>
      <c r="AH219" s="1">
        <v>1</v>
      </c>
      <c r="AI219" s="1">
        <v>4</v>
      </c>
      <c r="AJ219" s="1">
        <v>2</v>
      </c>
      <c r="AK219" s="1">
        <v>1</v>
      </c>
      <c r="AL219" s="1">
        <v>2</v>
      </c>
      <c r="AM219" s="1">
        <v>1</v>
      </c>
      <c r="AN219" s="1">
        <v>2</v>
      </c>
      <c r="AO219" s="1">
        <v>5</v>
      </c>
      <c r="AP219" s="1">
        <v>2</v>
      </c>
      <c r="AQ219" s="1">
        <v>1</v>
      </c>
      <c r="AR219" s="1">
        <v>1</v>
      </c>
      <c r="AS219" s="1">
        <v>1</v>
      </c>
      <c r="AT219" s="1">
        <v>3</v>
      </c>
      <c r="AU219" s="4">
        <v>1</v>
      </c>
      <c r="AV219">
        <f t="shared" si="109"/>
        <v>4.709530201312334</v>
      </c>
      <c r="AW219">
        <f t="shared" si="112"/>
        <v>2.4849066497880004</v>
      </c>
      <c r="AX219">
        <f t="shared" si="95"/>
        <v>-1.6147449699849532</v>
      </c>
      <c r="AY219">
        <f t="shared" si="96"/>
        <v>1.4838746894587547</v>
      </c>
      <c r="AZ219">
        <f t="shared" si="97"/>
        <v>-0.916290731874155</v>
      </c>
      <c r="BA219">
        <f t="shared" si="98"/>
        <v>1.601405740736836</v>
      </c>
      <c r="BB219">
        <f t="shared" si="99"/>
        <v>-2.816749618025551</v>
      </c>
      <c r="BC219">
        <f t="shared" si="100"/>
        <v>3.4657359027997265</v>
      </c>
      <c r="BD219">
        <f t="shared" si="101"/>
        <v>6.950814768442584</v>
      </c>
      <c r="BE219">
        <f t="shared" si="110"/>
        <v>3.094785231327381</v>
      </c>
      <c r="BF219">
        <f t="shared" si="111"/>
        <v>6.193404890771089</v>
      </c>
      <c r="BG219" t="e">
        <f>LN(#REF!)</f>
        <v>#REF!</v>
      </c>
      <c r="BH219">
        <f t="shared" si="102"/>
        <v>1.252762968495368</v>
      </c>
      <c r="BI219">
        <f t="shared" si="103"/>
        <v>5.521460917862246</v>
      </c>
      <c r="BJ219">
        <f t="shared" si="104"/>
        <v>1.6094379124341003</v>
      </c>
      <c r="BK219">
        <f t="shared" si="105"/>
        <v>2.5416019934645457</v>
      </c>
      <c r="BL219">
        <f t="shared" si="106"/>
        <v>7.047517221357296</v>
      </c>
      <c r="BM219">
        <f t="shared" si="107"/>
        <v>0</v>
      </c>
      <c r="BN219">
        <f t="shared" si="108"/>
        <v>0.6931471805599453</v>
      </c>
    </row>
    <row r="220" spans="1:66" ht="15">
      <c r="A220" t="s">
        <v>238</v>
      </c>
      <c r="B220">
        <v>0.669260406</v>
      </c>
      <c r="C220">
        <v>86.95</v>
      </c>
      <c r="D220" s="9">
        <v>5.465333240800292</v>
      </c>
      <c r="E220">
        <v>145</v>
      </c>
      <c r="F220">
        <v>58</v>
      </c>
      <c r="G220">
        <v>0.1989414</v>
      </c>
      <c r="H220">
        <v>4.41</v>
      </c>
      <c r="I220">
        <v>0.4</v>
      </c>
      <c r="J220">
        <v>4.96</v>
      </c>
      <c r="K220">
        <v>0.0598</v>
      </c>
      <c r="L220">
        <v>32</v>
      </c>
      <c r="M220">
        <v>1044</v>
      </c>
      <c r="N220">
        <f t="shared" si="90"/>
        <v>28.846503</v>
      </c>
      <c r="O220">
        <f t="shared" si="91"/>
        <v>639.45</v>
      </c>
      <c r="P220" s="1">
        <v>3.5</v>
      </c>
      <c r="Q220" s="2">
        <v>2</v>
      </c>
      <c r="R220" s="1">
        <v>250</v>
      </c>
      <c r="S220" s="1">
        <v>5</v>
      </c>
      <c r="T220" s="1">
        <v>12.7</v>
      </c>
      <c r="U220" s="1">
        <v>1</v>
      </c>
      <c r="V220" s="1">
        <v>1150</v>
      </c>
      <c r="W220" s="2">
        <v>1</v>
      </c>
      <c r="X220" s="1">
        <v>1</v>
      </c>
      <c r="Y220" s="1">
        <v>1</v>
      </c>
      <c r="Z220" s="1">
        <v>3</v>
      </c>
      <c r="AA220" s="1">
        <v>1</v>
      </c>
      <c r="AB220" s="1">
        <v>1</v>
      </c>
      <c r="AC220" s="1">
        <v>0</v>
      </c>
      <c r="AD220" s="1">
        <v>0</v>
      </c>
      <c r="AE220" s="1">
        <v>0</v>
      </c>
      <c r="AF220" s="1">
        <v>1</v>
      </c>
      <c r="AG220" s="1">
        <v>0</v>
      </c>
      <c r="AH220" s="1">
        <v>1</v>
      </c>
      <c r="AI220" s="1">
        <v>4</v>
      </c>
      <c r="AJ220" s="1">
        <v>2</v>
      </c>
      <c r="AK220" s="1">
        <v>1</v>
      </c>
      <c r="AL220" s="1">
        <v>2</v>
      </c>
      <c r="AM220" s="1">
        <v>1</v>
      </c>
      <c r="AN220" s="1">
        <v>2</v>
      </c>
      <c r="AO220" s="1">
        <v>5</v>
      </c>
      <c r="AP220" s="1">
        <v>2</v>
      </c>
      <c r="AQ220" s="1">
        <v>1</v>
      </c>
      <c r="AR220" s="1">
        <v>1</v>
      </c>
      <c r="AS220" s="1">
        <v>1</v>
      </c>
      <c r="AT220" s="1">
        <v>3</v>
      </c>
      <c r="AU220" s="4">
        <v>1</v>
      </c>
      <c r="AV220">
        <f t="shared" si="109"/>
        <v>4.976733742420574</v>
      </c>
      <c r="AW220">
        <f t="shared" si="112"/>
        <v>4.060443010546419</v>
      </c>
      <c r="AX220">
        <f t="shared" si="95"/>
        <v>-1.6147449699849532</v>
      </c>
      <c r="AY220">
        <f t="shared" si="96"/>
        <v>1.4838746894587547</v>
      </c>
      <c r="AZ220">
        <f t="shared" si="97"/>
        <v>-0.916290731874155</v>
      </c>
      <c r="BA220">
        <f t="shared" si="98"/>
        <v>1.601405740736836</v>
      </c>
      <c r="BB220">
        <f t="shared" si="99"/>
        <v>-2.816749618025551</v>
      </c>
      <c r="BC220">
        <f t="shared" si="100"/>
        <v>3.4657359027997265</v>
      </c>
      <c r="BD220">
        <f t="shared" si="101"/>
        <v>6.950814768442584</v>
      </c>
      <c r="BE220">
        <f t="shared" si="110"/>
        <v>3.361988772435621</v>
      </c>
      <c r="BF220">
        <f t="shared" si="111"/>
        <v>6.460608431879329</v>
      </c>
      <c r="BG220" t="e">
        <f>LN(#REF!)</f>
        <v>#REF!</v>
      </c>
      <c r="BH220">
        <f t="shared" si="102"/>
        <v>1.252762968495368</v>
      </c>
      <c r="BI220">
        <f t="shared" si="103"/>
        <v>5.521460917862246</v>
      </c>
      <c r="BJ220">
        <f t="shared" si="104"/>
        <v>1.6094379124341003</v>
      </c>
      <c r="BK220">
        <f t="shared" si="105"/>
        <v>2.5416019934645457</v>
      </c>
      <c r="BL220">
        <f t="shared" si="106"/>
        <v>7.047517221357296</v>
      </c>
      <c r="BM220">
        <f t="shared" si="107"/>
        <v>0</v>
      </c>
      <c r="BN220">
        <f t="shared" si="108"/>
        <v>0.6931471805599453</v>
      </c>
    </row>
    <row r="221" spans="1:66" ht="15">
      <c r="A221" t="s">
        <v>239</v>
      </c>
      <c r="B221">
        <v>1.292265695</v>
      </c>
      <c r="C221">
        <v>86.95</v>
      </c>
      <c r="D221" s="9">
        <v>5.465333240800292</v>
      </c>
      <c r="E221">
        <v>121</v>
      </c>
      <c r="F221">
        <v>5</v>
      </c>
      <c r="G221">
        <v>0.1989414</v>
      </c>
      <c r="H221">
        <v>4.41</v>
      </c>
      <c r="I221">
        <v>0.4</v>
      </c>
      <c r="J221">
        <v>4.96</v>
      </c>
      <c r="K221">
        <v>0.0598</v>
      </c>
      <c r="L221">
        <v>32</v>
      </c>
      <c r="M221">
        <v>1044</v>
      </c>
      <c r="N221">
        <f t="shared" si="90"/>
        <v>24.0719094</v>
      </c>
      <c r="O221">
        <f t="shared" si="91"/>
        <v>533.61</v>
      </c>
      <c r="P221" s="1">
        <v>3.5</v>
      </c>
      <c r="Q221" s="2">
        <v>2</v>
      </c>
      <c r="R221" s="1">
        <v>250</v>
      </c>
      <c r="S221" s="1">
        <v>5</v>
      </c>
      <c r="T221" s="1">
        <v>12.7</v>
      </c>
      <c r="U221" s="1">
        <v>1</v>
      </c>
      <c r="V221" s="1">
        <v>1150</v>
      </c>
      <c r="W221" s="2">
        <v>1</v>
      </c>
      <c r="X221" s="1">
        <v>1</v>
      </c>
      <c r="Y221" s="1">
        <v>1</v>
      </c>
      <c r="Z221" s="1">
        <v>3</v>
      </c>
      <c r="AA221" s="1">
        <v>1</v>
      </c>
      <c r="AB221" s="1">
        <v>1</v>
      </c>
      <c r="AC221" s="1">
        <v>0</v>
      </c>
      <c r="AD221" s="1">
        <v>0</v>
      </c>
      <c r="AE221" s="1">
        <v>0</v>
      </c>
      <c r="AF221" s="1">
        <v>1</v>
      </c>
      <c r="AG221" s="1">
        <v>0</v>
      </c>
      <c r="AH221" s="1">
        <v>1</v>
      </c>
      <c r="AI221" s="1">
        <v>4</v>
      </c>
      <c r="AJ221" s="1">
        <v>2</v>
      </c>
      <c r="AK221" s="1">
        <v>1</v>
      </c>
      <c r="AL221" s="1">
        <v>2</v>
      </c>
      <c r="AM221" s="1">
        <v>1</v>
      </c>
      <c r="AN221" s="1">
        <v>2</v>
      </c>
      <c r="AO221" s="1">
        <v>5</v>
      </c>
      <c r="AP221" s="1">
        <v>2</v>
      </c>
      <c r="AQ221" s="1">
        <v>1</v>
      </c>
      <c r="AR221" s="1">
        <v>1</v>
      </c>
      <c r="AS221" s="1">
        <v>1</v>
      </c>
      <c r="AT221" s="1">
        <v>3</v>
      </c>
      <c r="AU221" s="4">
        <v>1</v>
      </c>
      <c r="AV221">
        <f t="shared" si="109"/>
        <v>4.795790545596741</v>
      </c>
      <c r="AW221">
        <f t="shared" si="112"/>
        <v>1.6094379124341003</v>
      </c>
      <c r="AX221">
        <f t="shared" si="95"/>
        <v>-1.6147449699849532</v>
      </c>
      <c r="AY221">
        <f t="shared" si="96"/>
        <v>1.4838746894587547</v>
      </c>
      <c r="AZ221">
        <f t="shared" si="97"/>
        <v>-0.916290731874155</v>
      </c>
      <c r="BA221">
        <f t="shared" si="98"/>
        <v>1.601405740736836</v>
      </c>
      <c r="BB221">
        <f t="shared" si="99"/>
        <v>-2.816749618025551</v>
      </c>
      <c r="BC221">
        <f t="shared" si="100"/>
        <v>3.4657359027997265</v>
      </c>
      <c r="BD221">
        <f t="shared" si="101"/>
        <v>6.950814768442584</v>
      </c>
      <c r="BE221">
        <f t="shared" si="110"/>
        <v>3.1810455756117877</v>
      </c>
      <c r="BF221">
        <f t="shared" si="111"/>
        <v>6.279665235055496</v>
      </c>
      <c r="BG221" t="e">
        <f>LN(#REF!)</f>
        <v>#REF!</v>
      </c>
      <c r="BH221">
        <f t="shared" si="102"/>
        <v>1.252762968495368</v>
      </c>
      <c r="BI221">
        <f t="shared" si="103"/>
        <v>5.521460917862246</v>
      </c>
      <c r="BJ221">
        <f t="shared" si="104"/>
        <v>1.6094379124341003</v>
      </c>
      <c r="BK221">
        <f t="shared" si="105"/>
        <v>2.5416019934645457</v>
      </c>
      <c r="BL221">
        <f t="shared" si="106"/>
        <v>7.047517221357296</v>
      </c>
      <c r="BM221">
        <f t="shared" si="107"/>
        <v>0</v>
      </c>
      <c r="BN221">
        <f t="shared" si="108"/>
        <v>0.6931471805599453</v>
      </c>
    </row>
    <row r="222" spans="1:66" ht="15">
      <c r="A222" t="s">
        <v>240</v>
      </c>
      <c r="B222">
        <v>1.40411985</v>
      </c>
      <c r="C222">
        <v>86.95</v>
      </c>
      <c r="D222" s="9">
        <v>5.465333240800292</v>
      </c>
      <c r="E222">
        <v>0</v>
      </c>
      <c r="F222">
        <v>68</v>
      </c>
      <c r="G222">
        <v>0.04926168</v>
      </c>
      <c r="H222">
        <v>0.84</v>
      </c>
      <c r="I222">
        <v>0.5</v>
      </c>
      <c r="J222">
        <v>7.68</v>
      </c>
      <c r="K222">
        <v>0.17572</v>
      </c>
      <c r="L222">
        <v>31</v>
      </c>
      <c r="M222">
        <v>1107</v>
      </c>
      <c r="N222">
        <f t="shared" si="90"/>
        <v>0</v>
      </c>
      <c r="O222">
        <f t="shared" si="91"/>
        <v>0</v>
      </c>
      <c r="P222" s="1">
        <v>3.5</v>
      </c>
      <c r="Q222" s="2">
        <v>2</v>
      </c>
      <c r="R222" s="1">
        <v>250</v>
      </c>
      <c r="S222" s="1">
        <v>5</v>
      </c>
      <c r="T222" s="1">
        <v>12.7</v>
      </c>
      <c r="U222" s="1">
        <v>1</v>
      </c>
      <c r="V222" s="1">
        <v>1150</v>
      </c>
      <c r="W222" s="2">
        <v>1</v>
      </c>
      <c r="X222" s="1">
        <v>1</v>
      </c>
      <c r="Y222" s="1">
        <v>1</v>
      </c>
      <c r="Z222" s="1">
        <v>3</v>
      </c>
      <c r="AA222" s="1">
        <v>1</v>
      </c>
      <c r="AB222" s="1">
        <v>1</v>
      </c>
      <c r="AC222" s="1">
        <v>0</v>
      </c>
      <c r="AD222" s="1">
        <v>0</v>
      </c>
      <c r="AE222" s="1">
        <v>0</v>
      </c>
      <c r="AF222" s="1">
        <v>1</v>
      </c>
      <c r="AG222" s="1">
        <v>0</v>
      </c>
      <c r="AH222" s="1">
        <v>1</v>
      </c>
      <c r="AI222" s="1">
        <v>4</v>
      </c>
      <c r="AJ222" s="1">
        <v>2</v>
      </c>
      <c r="AK222" s="1">
        <v>1</v>
      </c>
      <c r="AL222" s="1">
        <v>2</v>
      </c>
      <c r="AM222" s="1">
        <v>1</v>
      </c>
      <c r="AN222" s="1">
        <v>2</v>
      </c>
      <c r="AO222" s="1">
        <v>5</v>
      </c>
      <c r="AP222" s="1">
        <v>2</v>
      </c>
      <c r="AQ222" s="1">
        <v>1</v>
      </c>
      <c r="AR222" s="1">
        <v>1</v>
      </c>
      <c r="AS222" s="1">
        <v>1</v>
      </c>
      <c r="AT222" s="1">
        <v>3</v>
      </c>
      <c r="AU222" s="4">
        <v>1</v>
      </c>
      <c r="AV222">
        <v>1</v>
      </c>
      <c r="AW222">
        <f t="shared" si="112"/>
        <v>4.219507705176107</v>
      </c>
      <c r="AX222">
        <f t="shared" si="95"/>
        <v>-3.0106087821209946</v>
      </c>
      <c r="AY222">
        <f t="shared" si="96"/>
        <v>-0.1743533871447778</v>
      </c>
      <c r="AZ222">
        <f t="shared" si="97"/>
        <v>-0.6931471805599453</v>
      </c>
      <c r="BA222">
        <f t="shared" si="98"/>
        <v>2.038619547159581</v>
      </c>
      <c r="BB222">
        <f t="shared" si="99"/>
        <v>-1.7388634598745583</v>
      </c>
      <c r="BC222">
        <f t="shared" si="100"/>
        <v>3.4339872044851463</v>
      </c>
      <c r="BD222">
        <f t="shared" si="101"/>
        <v>7.009408932708637</v>
      </c>
      <c r="BE222">
        <v>0</v>
      </c>
      <c r="BF222">
        <v>0</v>
      </c>
      <c r="BG222" t="e">
        <f>LN(#REF!)</f>
        <v>#REF!</v>
      </c>
      <c r="BH222">
        <f t="shared" si="102"/>
        <v>1.252762968495368</v>
      </c>
      <c r="BI222">
        <f t="shared" si="103"/>
        <v>5.521460917862246</v>
      </c>
      <c r="BJ222">
        <f t="shared" si="104"/>
        <v>1.6094379124341003</v>
      </c>
      <c r="BK222">
        <f t="shared" si="105"/>
        <v>2.5416019934645457</v>
      </c>
      <c r="BL222">
        <f t="shared" si="106"/>
        <v>7.047517221357296</v>
      </c>
      <c r="BM222">
        <f t="shared" si="107"/>
        <v>0</v>
      </c>
      <c r="BN222">
        <f t="shared" si="108"/>
        <v>0.6931471805599453</v>
      </c>
    </row>
    <row r="223" spans="1:66" ht="15">
      <c r="A223" t="s">
        <v>241</v>
      </c>
      <c r="B223">
        <v>1.335156455</v>
      </c>
      <c r="C223">
        <v>55.55</v>
      </c>
      <c r="D223" s="9">
        <v>5.017283516085639</v>
      </c>
      <c r="E223">
        <v>117</v>
      </c>
      <c r="F223">
        <v>0</v>
      </c>
      <c r="G223">
        <v>0.0492</v>
      </c>
      <c r="H223">
        <v>0.84</v>
      </c>
      <c r="I223">
        <v>0.5</v>
      </c>
      <c r="J223">
        <v>7.68</v>
      </c>
      <c r="K223">
        <v>0.17572</v>
      </c>
      <c r="L223">
        <v>31</v>
      </c>
      <c r="M223">
        <v>1107</v>
      </c>
      <c r="N223">
        <f t="shared" si="90"/>
        <v>5.7564</v>
      </c>
      <c r="O223">
        <f t="shared" si="91"/>
        <v>98.28</v>
      </c>
      <c r="P223" s="1">
        <v>4</v>
      </c>
      <c r="Q223" s="2">
        <v>1</v>
      </c>
      <c r="R223" s="1">
        <v>250</v>
      </c>
      <c r="S223" s="1">
        <v>3</v>
      </c>
      <c r="T223" s="1">
        <v>6</v>
      </c>
      <c r="U223" s="1">
        <v>2</v>
      </c>
      <c r="V223" s="1">
        <v>2700</v>
      </c>
      <c r="W223" s="2">
        <v>6</v>
      </c>
      <c r="X223" s="1">
        <v>2</v>
      </c>
      <c r="Y223" s="1">
        <v>1</v>
      </c>
      <c r="Z223" s="1">
        <v>3</v>
      </c>
      <c r="AA223" s="1">
        <v>1</v>
      </c>
      <c r="AB223" s="1">
        <v>1</v>
      </c>
      <c r="AC223" s="1">
        <v>0</v>
      </c>
      <c r="AD223" s="1">
        <v>0</v>
      </c>
      <c r="AE223" s="1">
        <v>0</v>
      </c>
      <c r="AF223" s="1">
        <v>1</v>
      </c>
      <c r="AG223" s="1">
        <v>3</v>
      </c>
      <c r="AH223" s="1">
        <v>1</v>
      </c>
      <c r="AI223" s="1">
        <v>0</v>
      </c>
      <c r="AJ223" s="1">
        <v>3</v>
      </c>
      <c r="AK223" s="1">
        <v>1</v>
      </c>
      <c r="AL223" s="1">
        <v>2</v>
      </c>
      <c r="AM223" s="1">
        <v>2</v>
      </c>
      <c r="AN223" s="1">
        <v>1</v>
      </c>
      <c r="AO223" s="1">
        <v>3</v>
      </c>
      <c r="AP223" s="1">
        <v>2</v>
      </c>
      <c r="AQ223" s="1">
        <v>2</v>
      </c>
      <c r="AR223" s="1">
        <v>2</v>
      </c>
      <c r="AS223" s="1">
        <v>1</v>
      </c>
      <c r="AT223" s="1">
        <v>3</v>
      </c>
      <c r="AU223" s="4">
        <v>2</v>
      </c>
      <c r="AV223">
        <f aca="true" t="shared" si="113" ref="AV223:AV234">LN(E223)</f>
        <v>4.762173934797756</v>
      </c>
      <c r="AW223">
        <v>1</v>
      </c>
      <c r="AX223">
        <f t="shared" si="95"/>
        <v>-3.0118616554838744</v>
      </c>
      <c r="AY223">
        <f t="shared" si="96"/>
        <v>-0.1743533871447778</v>
      </c>
      <c r="AZ223">
        <f t="shared" si="97"/>
        <v>-0.6931471805599453</v>
      </c>
      <c r="BA223">
        <f t="shared" si="98"/>
        <v>2.038619547159581</v>
      </c>
      <c r="BB223">
        <f t="shared" si="99"/>
        <v>-1.7388634598745583</v>
      </c>
      <c r="BC223">
        <f t="shared" si="100"/>
        <v>3.4339872044851463</v>
      </c>
      <c r="BD223">
        <f t="shared" si="101"/>
        <v>7.009408932708637</v>
      </c>
      <c r="BE223">
        <f aca="true" t="shared" si="114" ref="BE223:BE234">LN(N223)</f>
        <v>1.7503122793138814</v>
      </c>
      <c r="BF223">
        <f aca="true" t="shared" si="115" ref="BF223:BF234">LN(O223)</f>
        <v>4.587820547652979</v>
      </c>
      <c r="BG223" t="e">
        <f>LN(#REF!)</f>
        <v>#REF!</v>
      </c>
      <c r="BH223">
        <f t="shared" si="102"/>
        <v>1.3862943611198906</v>
      </c>
      <c r="BI223">
        <f t="shared" si="103"/>
        <v>5.521460917862246</v>
      </c>
      <c r="BJ223">
        <f t="shared" si="104"/>
        <v>1.0986122886681098</v>
      </c>
      <c r="BK223">
        <f t="shared" si="105"/>
        <v>1.791759469228055</v>
      </c>
      <c r="BL223">
        <f t="shared" si="106"/>
        <v>7.90100705199242</v>
      </c>
      <c r="BM223">
        <f t="shared" si="107"/>
        <v>0</v>
      </c>
      <c r="BN223">
        <f t="shared" si="108"/>
        <v>1.0986122886681098</v>
      </c>
    </row>
    <row r="224" spans="1:66" ht="15">
      <c r="A224" t="s">
        <v>242</v>
      </c>
      <c r="B224">
        <v>1.340134031</v>
      </c>
      <c r="C224">
        <v>55.55</v>
      </c>
      <c r="D224" s="9">
        <v>5.017283516085639</v>
      </c>
      <c r="E224">
        <v>69</v>
      </c>
      <c r="F224">
        <v>0</v>
      </c>
      <c r="G224">
        <v>0.0492</v>
      </c>
      <c r="H224">
        <v>0.84</v>
      </c>
      <c r="I224">
        <v>0.5</v>
      </c>
      <c r="J224">
        <v>7.68</v>
      </c>
      <c r="K224">
        <v>0.17572</v>
      </c>
      <c r="L224">
        <v>31</v>
      </c>
      <c r="M224">
        <v>1107</v>
      </c>
      <c r="N224">
        <f t="shared" si="90"/>
        <v>3.3948</v>
      </c>
      <c r="O224">
        <f t="shared" si="91"/>
        <v>57.96</v>
      </c>
      <c r="P224" s="1">
        <v>4</v>
      </c>
      <c r="Q224" s="2">
        <v>1</v>
      </c>
      <c r="R224" s="1">
        <v>250</v>
      </c>
      <c r="S224" s="1">
        <v>3</v>
      </c>
      <c r="T224" s="1">
        <v>6</v>
      </c>
      <c r="U224" s="1">
        <v>2</v>
      </c>
      <c r="V224" s="1">
        <v>2700</v>
      </c>
      <c r="W224" s="2">
        <v>6</v>
      </c>
      <c r="X224" s="1">
        <v>2</v>
      </c>
      <c r="Y224" s="1">
        <v>1</v>
      </c>
      <c r="Z224" s="1">
        <v>3</v>
      </c>
      <c r="AA224" s="1">
        <v>1</v>
      </c>
      <c r="AB224" s="1">
        <v>1</v>
      </c>
      <c r="AC224" s="1">
        <v>0</v>
      </c>
      <c r="AD224" s="1">
        <v>0</v>
      </c>
      <c r="AE224" s="1">
        <v>0</v>
      </c>
      <c r="AF224" s="1">
        <v>1</v>
      </c>
      <c r="AG224" s="1">
        <v>3</v>
      </c>
      <c r="AH224" s="1">
        <v>1</v>
      </c>
      <c r="AI224" s="1">
        <v>0</v>
      </c>
      <c r="AJ224" s="1">
        <v>3</v>
      </c>
      <c r="AK224" s="1">
        <v>1</v>
      </c>
      <c r="AL224" s="1">
        <v>2</v>
      </c>
      <c r="AM224" s="1">
        <v>2</v>
      </c>
      <c r="AN224" s="1">
        <v>1</v>
      </c>
      <c r="AO224" s="1">
        <v>3</v>
      </c>
      <c r="AP224" s="1">
        <v>2</v>
      </c>
      <c r="AQ224" s="1">
        <v>2</v>
      </c>
      <c r="AR224" s="1">
        <v>2</v>
      </c>
      <c r="AS224" s="1">
        <v>1</v>
      </c>
      <c r="AT224" s="1">
        <v>3</v>
      </c>
      <c r="AU224" s="4">
        <v>2</v>
      </c>
      <c r="AV224">
        <f t="shared" si="113"/>
        <v>4.23410650459726</v>
      </c>
      <c r="AW224">
        <v>1</v>
      </c>
      <c r="AX224">
        <f t="shared" si="95"/>
        <v>-3.0118616554838744</v>
      </c>
      <c r="AY224">
        <f t="shared" si="96"/>
        <v>-0.1743533871447778</v>
      </c>
      <c r="AZ224">
        <f t="shared" si="97"/>
        <v>-0.6931471805599453</v>
      </c>
      <c r="BA224">
        <f t="shared" si="98"/>
        <v>2.038619547159581</v>
      </c>
      <c r="BB224">
        <f t="shared" si="99"/>
        <v>-1.7388634598745583</v>
      </c>
      <c r="BC224">
        <f t="shared" si="100"/>
        <v>3.4339872044851463</v>
      </c>
      <c r="BD224">
        <f t="shared" si="101"/>
        <v>7.009408932708637</v>
      </c>
      <c r="BE224">
        <f t="shared" si="114"/>
        <v>1.2222448491133848</v>
      </c>
      <c r="BF224">
        <f t="shared" si="115"/>
        <v>4.059753117452481</v>
      </c>
      <c r="BG224" t="e">
        <f>LN(#REF!)</f>
        <v>#REF!</v>
      </c>
      <c r="BH224">
        <f t="shared" si="102"/>
        <v>1.3862943611198906</v>
      </c>
      <c r="BI224">
        <f t="shared" si="103"/>
        <v>5.521460917862246</v>
      </c>
      <c r="BJ224">
        <f t="shared" si="104"/>
        <v>1.0986122886681098</v>
      </c>
      <c r="BK224">
        <f t="shared" si="105"/>
        <v>1.791759469228055</v>
      </c>
      <c r="BL224">
        <f t="shared" si="106"/>
        <v>7.90100705199242</v>
      </c>
      <c r="BM224">
        <f t="shared" si="107"/>
        <v>0</v>
      </c>
      <c r="BN224">
        <f t="shared" si="108"/>
        <v>1.0986122886681098</v>
      </c>
    </row>
    <row r="225" spans="1:66" ht="15">
      <c r="A225" t="s">
        <v>243</v>
      </c>
      <c r="B225">
        <v>1.50516824</v>
      </c>
      <c r="C225">
        <v>55.55</v>
      </c>
      <c r="D225" s="9">
        <v>5.017283516085639</v>
      </c>
      <c r="E225">
        <v>89</v>
      </c>
      <c r="F225">
        <v>2</v>
      </c>
      <c r="G225">
        <v>0.0492</v>
      </c>
      <c r="H225">
        <v>0.84</v>
      </c>
      <c r="I225">
        <v>0.5</v>
      </c>
      <c r="J225">
        <v>7.68</v>
      </c>
      <c r="K225">
        <v>0.17572</v>
      </c>
      <c r="L225">
        <v>31</v>
      </c>
      <c r="M225">
        <v>1107</v>
      </c>
      <c r="N225">
        <f t="shared" si="90"/>
        <v>4.3788</v>
      </c>
      <c r="O225">
        <f t="shared" si="91"/>
        <v>74.75999999999999</v>
      </c>
      <c r="P225" s="1">
        <v>4</v>
      </c>
      <c r="Q225" s="2">
        <v>1</v>
      </c>
      <c r="R225" s="1">
        <v>250</v>
      </c>
      <c r="S225" s="1">
        <v>3</v>
      </c>
      <c r="T225" s="1">
        <v>6</v>
      </c>
      <c r="U225" s="1">
        <v>2</v>
      </c>
      <c r="V225" s="1">
        <v>2700</v>
      </c>
      <c r="W225" s="2">
        <v>6</v>
      </c>
      <c r="X225" s="1">
        <v>2</v>
      </c>
      <c r="Y225" s="1">
        <v>1</v>
      </c>
      <c r="Z225" s="1">
        <v>3</v>
      </c>
      <c r="AA225" s="1">
        <v>1</v>
      </c>
      <c r="AB225" s="1">
        <v>1</v>
      </c>
      <c r="AC225" s="1">
        <v>0</v>
      </c>
      <c r="AD225" s="1">
        <v>0</v>
      </c>
      <c r="AE225" s="1">
        <v>0</v>
      </c>
      <c r="AF225" s="1">
        <v>1</v>
      </c>
      <c r="AG225" s="1">
        <v>3</v>
      </c>
      <c r="AH225" s="1">
        <v>1</v>
      </c>
      <c r="AI225" s="1">
        <v>0</v>
      </c>
      <c r="AJ225" s="1">
        <v>3</v>
      </c>
      <c r="AK225" s="1">
        <v>1</v>
      </c>
      <c r="AL225" s="1">
        <v>2</v>
      </c>
      <c r="AM225" s="1">
        <v>2</v>
      </c>
      <c r="AN225" s="1">
        <v>1</v>
      </c>
      <c r="AO225" s="1">
        <v>3</v>
      </c>
      <c r="AP225" s="1">
        <v>2</v>
      </c>
      <c r="AQ225" s="1">
        <v>2</v>
      </c>
      <c r="AR225" s="1">
        <v>2</v>
      </c>
      <c r="AS225" s="1">
        <v>1</v>
      </c>
      <c r="AT225" s="1">
        <v>3</v>
      </c>
      <c r="AU225" s="4">
        <v>2</v>
      </c>
      <c r="AV225">
        <f t="shared" si="113"/>
        <v>4.48863636973214</v>
      </c>
      <c r="AW225">
        <f>LN(F225)</f>
        <v>0.6931471805599453</v>
      </c>
      <c r="AX225">
        <f t="shared" si="95"/>
        <v>-3.0118616554838744</v>
      </c>
      <c r="AY225">
        <f t="shared" si="96"/>
        <v>-0.1743533871447778</v>
      </c>
      <c r="AZ225">
        <f t="shared" si="97"/>
        <v>-0.6931471805599453</v>
      </c>
      <c r="BA225">
        <f t="shared" si="98"/>
        <v>2.038619547159581</v>
      </c>
      <c r="BB225">
        <f t="shared" si="99"/>
        <v>-1.7388634598745583</v>
      </c>
      <c r="BC225">
        <f t="shared" si="100"/>
        <v>3.4339872044851463</v>
      </c>
      <c r="BD225">
        <f t="shared" si="101"/>
        <v>7.009408932708637</v>
      </c>
      <c r="BE225">
        <f t="shared" si="114"/>
        <v>1.4767747142482652</v>
      </c>
      <c r="BF225">
        <f t="shared" si="115"/>
        <v>4.314282982587362</v>
      </c>
      <c r="BG225" t="e">
        <f>LN(#REF!)</f>
        <v>#REF!</v>
      </c>
      <c r="BH225">
        <f t="shared" si="102"/>
        <v>1.3862943611198906</v>
      </c>
      <c r="BI225">
        <f t="shared" si="103"/>
        <v>5.521460917862246</v>
      </c>
      <c r="BJ225">
        <f t="shared" si="104"/>
        <v>1.0986122886681098</v>
      </c>
      <c r="BK225">
        <f t="shared" si="105"/>
        <v>1.791759469228055</v>
      </c>
      <c r="BL225">
        <f t="shared" si="106"/>
        <v>7.90100705199242</v>
      </c>
      <c r="BM225">
        <f t="shared" si="107"/>
        <v>0</v>
      </c>
      <c r="BN225">
        <f t="shared" si="108"/>
        <v>1.0986122886681098</v>
      </c>
    </row>
    <row r="226" spans="1:66" ht="15">
      <c r="A226" t="s">
        <v>244</v>
      </c>
      <c r="B226">
        <v>1.286016989</v>
      </c>
      <c r="C226">
        <v>55.55</v>
      </c>
      <c r="D226" s="9">
        <v>5.017283516085639</v>
      </c>
      <c r="E226">
        <v>34</v>
      </c>
      <c r="F226">
        <v>0</v>
      </c>
      <c r="G226">
        <v>0.0492</v>
      </c>
      <c r="H226">
        <v>0.84</v>
      </c>
      <c r="I226">
        <v>0.5</v>
      </c>
      <c r="J226">
        <v>7.68</v>
      </c>
      <c r="K226">
        <v>0.17572</v>
      </c>
      <c r="L226">
        <v>31</v>
      </c>
      <c r="M226">
        <v>1107</v>
      </c>
      <c r="N226">
        <f t="shared" si="90"/>
        <v>1.6728</v>
      </c>
      <c r="O226">
        <f t="shared" si="91"/>
        <v>28.56</v>
      </c>
      <c r="P226" s="1">
        <v>4</v>
      </c>
      <c r="Q226" s="2">
        <v>1</v>
      </c>
      <c r="R226" s="1">
        <v>250</v>
      </c>
      <c r="S226" s="1">
        <v>3</v>
      </c>
      <c r="T226" s="1">
        <v>6</v>
      </c>
      <c r="U226" s="1">
        <v>2</v>
      </c>
      <c r="V226" s="1">
        <v>2700</v>
      </c>
      <c r="W226" s="2">
        <v>6</v>
      </c>
      <c r="X226" s="1">
        <v>2</v>
      </c>
      <c r="Y226" s="1">
        <v>1</v>
      </c>
      <c r="Z226" s="1">
        <v>3</v>
      </c>
      <c r="AA226" s="1">
        <v>1</v>
      </c>
      <c r="AB226" s="1">
        <v>1</v>
      </c>
      <c r="AC226" s="1">
        <v>0</v>
      </c>
      <c r="AD226" s="1">
        <v>0</v>
      </c>
      <c r="AE226" s="1">
        <v>0</v>
      </c>
      <c r="AF226" s="1">
        <v>1</v>
      </c>
      <c r="AG226" s="1">
        <v>3</v>
      </c>
      <c r="AH226" s="1">
        <v>1</v>
      </c>
      <c r="AI226" s="1">
        <v>0</v>
      </c>
      <c r="AJ226" s="1">
        <v>3</v>
      </c>
      <c r="AK226" s="1">
        <v>1</v>
      </c>
      <c r="AL226" s="1">
        <v>2</v>
      </c>
      <c r="AM226" s="1">
        <v>2</v>
      </c>
      <c r="AN226" s="1">
        <v>1</v>
      </c>
      <c r="AO226" s="1">
        <v>3</v>
      </c>
      <c r="AP226" s="1">
        <v>2</v>
      </c>
      <c r="AQ226" s="1">
        <v>2</v>
      </c>
      <c r="AR226" s="1">
        <v>2</v>
      </c>
      <c r="AS226" s="1">
        <v>1</v>
      </c>
      <c r="AT226" s="1">
        <v>3</v>
      </c>
      <c r="AU226" s="4">
        <v>2</v>
      </c>
      <c r="AV226">
        <f t="shared" si="113"/>
        <v>3.5263605246161616</v>
      </c>
      <c r="AW226">
        <v>1</v>
      </c>
      <c r="AX226">
        <f t="shared" si="95"/>
        <v>-3.0118616554838744</v>
      </c>
      <c r="AY226">
        <f t="shared" si="96"/>
        <v>-0.1743533871447778</v>
      </c>
      <c r="AZ226">
        <f t="shared" si="97"/>
        <v>-0.6931471805599453</v>
      </c>
      <c r="BA226">
        <f t="shared" si="98"/>
        <v>2.038619547159581</v>
      </c>
      <c r="BB226">
        <f t="shared" si="99"/>
        <v>-1.7388634598745583</v>
      </c>
      <c r="BC226">
        <f t="shared" si="100"/>
        <v>3.4339872044851463</v>
      </c>
      <c r="BD226">
        <f t="shared" si="101"/>
        <v>7.009408932708637</v>
      </c>
      <c r="BE226">
        <f t="shared" si="114"/>
        <v>0.5144988691322868</v>
      </c>
      <c r="BF226">
        <f t="shared" si="115"/>
        <v>3.3520071374713836</v>
      </c>
      <c r="BG226" t="e">
        <f>LN(#REF!)</f>
        <v>#REF!</v>
      </c>
      <c r="BH226">
        <f t="shared" si="102"/>
        <v>1.3862943611198906</v>
      </c>
      <c r="BI226">
        <f t="shared" si="103"/>
        <v>5.521460917862246</v>
      </c>
      <c r="BJ226">
        <f t="shared" si="104"/>
        <v>1.0986122886681098</v>
      </c>
      <c r="BK226">
        <f t="shared" si="105"/>
        <v>1.791759469228055</v>
      </c>
      <c r="BL226">
        <f t="shared" si="106"/>
        <v>7.90100705199242</v>
      </c>
      <c r="BM226">
        <f t="shared" si="107"/>
        <v>0</v>
      </c>
      <c r="BN226">
        <f t="shared" si="108"/>
        <v>1.0986122886681098</v>
      </c>
    </row>
    <row r="227" spans="1:66" ht="15">
      <c r="A227" t="s">
        <v>245</v>
      </c>
      <c r="B227">
        <v>1.687879299</v>
      </c>
      <c r="C227">
        <v>55.55</v>
      </c>
      <c r="D227" s="9">
        <v>5.017283516085639</v>
      </c>
      <c r="E227">
        <v>110</v>
      </c>
      <c r="F227">
        <v>2</v>
      </c>
      <c r="G227">
        <v>0.0492</v>
      </c>
      <c r="H227">
        <v>0.84</v>
      </c>
      <c r="I227">
        <v>0.5</v>
      </c>
      <c r="J227">
        <v>7.68</v>
      </c>
      <c r="K227">
        <v>0.17572</v>
      </c>
      <c r="L227">
        <v>31</v>
      </c>
      <c r="M227">
        <v>1107</v>
      </c>
      <c r="N227">
        <f t="shared" si="90"/>
        <v>5.412</v>
      </c>
      <c r="O227">
        <f t="shared" si="91"/>
        <v>92.39999999999999</v>
      </c>
      <c r="P227" s="1">
        <v>4</v>
      </c>
      <c r="Q227" s="2">
        <v>1</v>
      </c>
      <c r="R227" s="1">
        <v>250</v>
      </c>
      <c r="S227" s="1">
        <v>3</v>
      </c>
      <c r="T227" s="1">
        <v>6</v>
      </c>
      <c r="U227" s="1">
        <v>2</v>
      </c>
      <c r="V227" s="1">
        <v>2700</v>
      </c>
      <c r="W227" s="2">
        <v>6</v>
      </c>
      <c r="X227" s="1">
        <v>2</v>
      </c>
      <c r="Y227" s="1">
        <v>1</v>
      </c>
      <c r="Z227" s="1">
        <v>3</v>
      </c>
      <c r="AA227" s="1">
        <v>1</v>
      </c>
      <c r="AB227" s="1">
        <v>1</v>
      </c>
      <c r="AC227" s="1">
        <v>0</v>
      </c>
      <c r="AD227" s="1">
        <v>0</v>
      </c>
      <c r="AE227" s="1">
        <v>0</v>
      </c>
      <c r="AF227" s="1">
        <v>1</v>
      </c>
      <c r="AG227" s="1">
        <v>3</v>
      </c>
      <c r="AH227" s="1">
        <v>1</v>
      </c>
      <c r="AI227" s="1">
        <v>0</v>
      </c>
      <c r="AJ227" s="1">
        <v>3</v>
      </c>
      <c r="AK227" s="1">
        <v>1</v>
      </c>
      <c r="AL227" s="1">
        <v>2</v>
      </c>
      <c r="AM227" s="1">
        <v>2</v>
      </c>
      <c r="AN227" s="1">
        <v>1</v>
      </c>
      <c r="AO227" s="1">
        <v>3</v>
      </c>
      <c r="AP227" s="1">
        <v>2</v>
      </c>
      <c r="AQ227" s="1">
        <v>2</v>
      </c>
      <c r="AR227" s="1">
        <v>2</v>
      </c>
      <c r="AS227" s="1">
        <v>1</v>
      </c>
      <c r="AT227" s="1">
        <v>3</v>
      </c>
      <c r="AU227" s="4">
        <v>2</v>
      </c>
      <c r="AV227">
        <f t="shared" si="113"/>
        <v>4.700480365792417</v>
      </c>
      <c r="AW227">
        <f>LN(F227)</f>
        <v>0.6931471805599453</v>
      </c>
      <c r="AX227">
        <f t="shared" si="95"/>
        <v>-3.0118616554838744</v>
      </c>
      <c r="AY227">
        <f t="shared" si="96"/>
        <v>-0.1743533871447778</v>
      </c>
      <c r="AZ227">
        <f t="shared" si="97"/>
        <v>-0.6931471805599453</v>
      </c>
      <c r="BA227">
        <f t="shared" si="98"/>
        <v>2.038619547159581</v>
      </c>
      <c r="BB227">
        <f t="shared" si="99"/>
        <v>-1.7388634598745583</v>
      </c>
      <c r="BC227">
        <f t="shared" si="100"/>
        <v>3.4339872044851463</v>
      </c>
      <c r="BD227">
        <f t="shared" si="101"/>
        <v>7.009408932708637</v>
      </c>
      <c r="BE227">
        <f t="shared" si="114"/>
        <v>1.6886187103085415</v>
      </c>
      <c r="BF227">
        <f t="shared" si="115"/>
        <v>4.526126978647638</v>
      </c>
      <c r="BG227" t="e">
        <f>LN(#REF!)</f>
        <v>#REF!</v>
      </c>
      <c r="BH227">
        <f t="shared" si="102"/>
        <v>1.3862943611198906</v>
      </c>
      <c r="BI227">
        <f t="shared" si="103"/>
        <v>5.521460917862246</v>
      </c>
      <c r="BJ227">
        <f t="shared" si="104"/>
        <v>1.0986122886681098</v>
      </c>
      <c r="BK227">
        <f t="shared" si="105"/>
        <v>1.791759469228055</v>
      </c>
      <c r="BL227">
        <f t="shared" si="106"/>
        <v>7.90100705199242</v>
      </c>
      <c r="BM227">
        <f t="shared" si="107"/>
        <v>0</v>
      </c>
      <c r="BN227">
        <f t="shared" si="108"/>
        <v>1.0986122886681098</v>
      </c>
    </row>
    <row r="228" spans="1:66" ht="15">
      <c r="A228" t="s">
        <v>246</v>
      </c>
      <c r="B228">
        <v>1.212794403</v>
      </c>
      <c r="C228">
        <v>55.55</v>
      </c>
      <c r="D228" s="9">
        <v>5.017283516085639</v>
      </c>
      <c r="E228">
        <v>17</v>
      </c>
      <c r="F228">
        <v>2</v>
      </c>
      <c r="G228">
        <v>0.0492</v>
      </c>
      <c r="H228">
        <v>0.84</v>
      </c>
      <c r="I228">
        <v>0.5</v>
      </c>
      <c r="J228">
        <v>7.68</v>
      </c>
      <c r="K228">
        <v>0.17572</v>
      </c>
      <c r="L228">
        <v>31</v>
      </c>
      <c r="M228">
        <v>1107</v>
      </c>
      <c r="N228">
        <f t="shared" si="90"/>
        <v>0.8364</v>
      </c>
      <c r="O228">
        <f t="shared" si="91"/>
        <v>14.28</v>
      </c>
      <c r="P228" s="1">
        <v>4</v>
      </c>
      <c r="Q228" s="2">
        <v>1</v>
      </c>
      <c r="R228" s="1">
        <v>250</v>
      </c>
      <c r="S228" s="1">
        <v>3</v>
      </c>
      <c r="T228" s="1">
        <v>6</v>
      </c>
      <c r="U228" s="1">
        <v>2</v>
      </c>
      <c r="V228" s="1">
        <v>2700</v>
      </c>
      <c r="W228" s="2">
        <v>6</v>
      </c>
      <c r="X228" s="1">
        <v>2</v>
      </c>
      <c r="Y228" s="1">
        <v>1</v>
      </c>
      <c r="Z228" s="1">
        <v>3</v>
      </c>
      <c r="AA228" s="1">
        <v>1</v>
      </c>
      <c r="AB228" s="1">
        <v>1</v>
      </c>
      <c r="AC228" s="1">
        <v>0</v>
      </c>
      <c r="AD228" s="1">
        <v>0</v>
      </c>
      <c r="AE228" s="1">
        <v>0</v>
      </c>
      <c r="AF228" s="1">
        <v>1</v>
      </c>
      <c r="AG228" s="1">
        <v>3</v>
      </c>
      <c r="AH228" s="1">
        <v>1</v>
      </c>
      <c r="AI228" s="1">
        <v>0</v>
      </c>
      <c r="AJ228" s="1">
        <v>3</v>
      </c>
      <c r="AK228" s="1">
        <v>1</v>
      </c>
      <c r="AL228" s="1">
        <v>2</v>
      </c>
      <c r="AM228" s="1">
        <v>2</v>
      </c>
      <c r="AN228" s="1">
        <v>1</v>
      </c>
      <c r="AO228" s="1">
        <v>3</v>
      </c>
      <c r="AP228" s="1">
        <v>2</v>
      </c>
      <c r="AQ228" s="1">
        <v>2</v>
      </c>
      <c r="AR228" s="1">
        <v>2</v>
      </c>
      <c r="AS228" s="1">
        <v>1</v>
      </c>
      <c r="AT228" s="1">
        <v>3</v>
      </c>
      <c r="AU228" s="4">
        <v>2</v>
      </c>
      <c r="AV228">
        <f t="shared" si="113"/>
        <v>2.833213344056216</v>
      </c>
      <c r="AW228">
        <f>LN(F228)</f>
        <v>0.6931471805599453</v>
      </c>
      <c r="AX228">
        <f t="shared" si="95"/>
        <v>-3.0118616554838744</v>
      </c>
      <c r="AY228">
        <f t="shared" si="96"/>
        <v>-0.1743533871447778</v>
      </c>
      <c r="AZ228">
        <f t="shared" si="97"/>
        <v>-0.6931471805599453</v>
      </c>
      <c r="BA228">
        <f t="shared" si="98"/>
        <v>2.038619547159581</v>
      </c>
      <c r="BB228">
        <f t="shared" si="99"/>
        <v>-1.7388634598745583</v>
      </c>
      <c r="BC228">
        <f t="shared" si="100"/>
        <v>3.4339872044851463</v>
      </c>
      <c r="BD228">
        <f t="shared" si="101"/>
        <v>7.009408932708637</v>
      </c>
      <c r="BE228">
        <f t="shared" si="114"/>
        <v>-0.1786483114276585</v>
      </c>
      <c r="BF228">
        <f t="shared" si="115"/>
        <v>2.658859956911438</v>
      </c>
      <c r="BG228" t="e">
        <f>LN(#REF!)</f>
        <v>#REF!</v>
      </c>
      <c r="BH228">
        <f t="shared" si="102"/>
        <v>1.3862943611198906</v>
      </c>
      <c r="BI228">
        <f t="shared" si="103"/>
        <v>5.521460917862246</v>
      </c>
      <c r="BJ228">
        <f t="shared" si="104"/>
        <v>1.0986122886681098</v>
      </c>
      <c r="BK228">
        <f t="shared" si="105"/>
        <v>1.791759469228055</v>
      </c>
      <c r="BL228">
        <f t="shared" si="106"/>
        <v>7.90100705199242</v>
      </c>
      <c r="BM228">
        <f t="shared" si="107"/>
        <v>0</v>
      </c>
      <c r="BN228">
        <f t="shared" si="108"/>
        <v>1.0986122886681098</v>
      </c>
    </row>
    <row r="229" spans="1:66" ht="15">
      <c r="A229" t="s">
        <v>247</v>
      </c>
      <c r="B229">
        <v>1.18998252</v>
      </c>
      <c r="C229">
        <v>55.55</v>
      </c>
      <c r="D229" s="9">
        <v>5.017283516085639</v>
      </c>
      <c r="E229">
        <v>54</v>
      </c>
      <c r="F229">
        <v>8</v>
      </c>
      <c r="G229">
        <v>0.0492</v>
      </c>
      <c r="H229">
        <v>0.84</v>
      </c>
      <c r="I229">
        <v>0.5</v>
      </c>
      <c r="J229">
        <v>7.68</v>
      </c>
      <c r="K229">
        <v>0.17572</v>
      </c>
      <c r="L229">
        <v>31</v>
      </c>
      <c r="M229">
        <v>1107</v>
      </c>
      <c r="N229">
        <f t="shared" si="90"/>
        <v>2.6568</v>
      </c>
      <c r="O229">
        <f t="shared" si="91"/>
        <v>45.36</v>
      </c>
      <c r="P229" s="1">
        <v>4</v>
      </c>
      <c r="Q229" s="2">
        <v>1</v>
      </c>
      <c r="R229" s="1">
        <v>250</v>
      </c>
      <c r="S229" s="1">
        <v>3</v>
      </c>
      <c r="T229" s="1">
        <v>6</v>
      </c>
      <c r="U229" s="1">
        <v>2</v>
      </c>
      <c r="V229" s="1">
        <v>2700</v>
      </c>
      <c r="W229" s="2">
        <v>6</v>
      </c>
      <c r="X229" s="1">
        <v>2</v>
      </c>
      <c r="Y229" s="1">
        <v>1</v>
      </c>
      <c r="Z229" s="1">
        <v>3</v>
      </c>
      <c r="AA229" s="1">
        <v>1</v>
      </c>
      <c r="AB229" s="1">
        <v>1</v>
      </c>
      <c r="AC229" s="1">
        <v>0</v>
      </c>
      <c r="AD229" s="1">
        <v>0</v>
      </c>
      <c r="AE229" s="1">
        <v>0</v>
      </c>
      <c r="AF229" s="1">
        <v>1</v>
      </c>
      <c r="AG229" s="1">
        <v>3</v>
      </c>
      <c r="AH229" s="1">
        <v>1</v>
      </c>
      <c r="AI229" s="1">
        <v>0</v>
      </c>
      <c r="AJ229" s="1">
        <v>3</v>
      </c>
      <c r="AK229" s="1">
        <v>1</v>
      </c>
      <c r="AL229" s="1">
        <v>2</v>
      </c>
      <c r="AM229" s="1">
        <v>2</v>
      </c>
      <c r="AN229" s="1">
        <v>1</v>
      </c>
      <c r="AO229" s="1">
        <v>3</v>
      </c>
      <c r="AP229" s="1">
        <v>2</v>
      </c>
      <c r="AQ229" s="1">
        <v>2</v>
      </c>
      <c r="AR229" s="1">
        <v>2</v>
      </c>
      <c r="AS229" s="1">
        <v>1</v>
      </c>
      <c r="AT229" s="1">
        <v>3</v>
      </c>
      <c r="AU229" s="4">
        <v>2</v>
      </c>
      <c r="AV229">
        <f t="shared" si="113"/>
        <v>3.9889840465642745</v>
      </c>
      <c r="AW229">
        <f>LN(F229)</f>
        <v>2.0794415416798357</v>
      </c>
      <c r="AX229">
        <f t="shared" si="95"/>
        <v>-3.0118616554838744</v>
      </c>
      <c r="AY229">
        <f t="shared" si="96"/>
        <v>-0.1743533871447778</v>
      </c>
      <c r="AZ229">
        <f t="shared" si="97"/>
        <v>-0.6931471805599453</v>
      </c>
      <c r="BA229">
        <f t="shared" si="98"/>
        <v>2.038619547159581</v>
      </c>
      <c r="BB229">
        <f t="shared" si="99"/>
        <v>-1.7388634598745583</v>
      </c>
      <c r="BC229">
        <f t="shared" si="100"/>
        <v>3.4339872044851463</v>
      </c>
      <c r="BD229">
        <f t="shared" si="101"/>
        <v>7.009408932708637</v>
      </c>
      <c r="BE229">
        <f t="shared" si="114"/>
        <v>0.9771223910803998</v>
      </c>
      <c r="BF229">
        <f t="shared" si="115"/>
        <v>3.8146306594194965</v>
      </c>
      <c r="BG229" t="e">
        <f>LN(#REF!)</f>
        <v>#REF!</v>
      </c>
      <c r="BH229">
        <f t="shared" si="102"/>
        <v>1.3862943611198906</v>
      </c>
      <c r="BI229">
        <f t="shared" si="103"/>
        <v>5.521460917862246</v>
      </c>
      <c r="BJ229">
        <f t="shared" si="104"/>
        <v>1.0986122886681098</v>
      </c>
      <c r="BK229">
        <f t="shared" si="105"/>
        <v>1.791759469228055</v>
      </c>
      <c r="BL229">
        <f t="shared" si="106"/>
        <v>7.90100705199242</v>
      </c>
      <c r="BM229">
        <f t="shared" si="107"/>
        <v>0</v>
      </c>
      <c r="BN229">
        <f t="shared" si="108"/>
        <v>1.0986122886681098</v>
      </c>
    </row>
    <row r="230" spans="1:66" ht="15">
      <c r="A230" t="s">
        <v>248</v>
      </c>
      <c r="B230">
        <v>1.614154776</v>
      </c>
      <c r="C230">
        <v>55.55</v>
      </c>
      <c r="D230" s="9">
        <v>5.017283516085639</v>
      </c>
      <c r="E230">
        <v>78</v>
      </c>
      <c r="F230">
        <v>4</v>
      </c>
      <c r="G230">
        <v>0.0492</v>
      </c>
      <c r="H230">
        <v>0.84</v>
      </c>
      <c r="I230">
        <v>0.5</v>
      </c>
      <c r="J230">
        <v>7.68</v>
      </c>
      <c r="K230">
        <v>0.17572</v>
      </c>
      <c r="L230">
        <v>31</v>
      </c>
      <c r="M230">
        <v>1107</v>
      </c>
      <c r="N230">
        <f t="shared" si="90"/>
        <v>3.8376</v>
      </c>
      <c r="O230">
        <f t="shared" si="91"/>
        <v>65.52</v>
      </c>
      <c r="P230" s="1">
        <v>4</v>
      </c>
      <c r="Q230" s="2">
        <v>1</v>
      </c>
      <c r="R230" s="1">
        <v>250</v>
      </c>
      <c r="S230" s="1">
        <v>3</v>
      </c>
      <c r="T230" s="1">
        <v>6</v>
      </c>
      <c r="U230" s="1">
        <v>2</v>
      </c>
      <c r="V230" s="1">
        <v>2700</v>
      </c>
      <c r="W230" s="2">
        <v>6</v>
      </c>
      <c r="X230" s="1">
        <v>2</v>
      </c>
      <c r="Y230" s="1">
        <v>1</v>
      </c>
      <c r="Z230" s="1">
        <v>3</v>
      </c>
      <c r="AA230" s="1">
        <v>1</v>
      </c>
      <c r="AB230" s="1">
        <v>1</v>
      </c>
      <c r="AC230" s="1">
        <v>0</v>
      </c>
      <c r="AD230" s="1">
        <v>0</v>
      </c>
      <c r="AE230" s="1">
        <v>0</v>
      </c>
      <c r="AF230" s="1">
        <v>1</v>
      </c>
      <c r="AG230" s="1">
        <v>3</v>
      </c>
      <c r="AH230" s="1">
        <v>1</v>
      </c>
      <c r="AI230" s="1">
        <v>0</v>
      </c>
      <c r="AJ230" s="1">
        <v>3</v>
      </c>
      <c r="AK230" s="1">
        <v>1</v>
      </c>
      <c r="AL230" s="1">
        <v>2</v>
      </c>
      <c r="AM230" s="1">
        <v>2</v>
      </c>
      <c r="AN230" s="1">
        <v>1</v>
      </c>
      <c r="AO230" s="1">
        <v>3</v>
      </c>
      <c r="AP230" s="1">
        <v>2</v>
      </c>
      <c r="AQ230" s="1">
        <v>2</v>
      </c>
      <c r="AR230" s="1">
        <v>2</v>
      </c>
      <c r="AS230" s="1">
        <v>1</v>
      </c>
      <c r="AT230" s="1">
        <v>3</v>
      </c>
      <c r="AU230" s="4">
        <v>2</v>
      </c>
      <c r="AV230">
        <f t="shared" si="113"/>
        <v>4.356708826689592</v>
      </c>
      <c r="AW230">
        <f>LN(F230)</f>
        <v>1.3862943611198906</v>
      </c>
      <c r="AX230">
        <f t="shared" si="95"/>
        <v>-3.0118616554838744</v>
      </c>
      <c r="AY230">
        <f t="shared" si="96"/>
        <v>-0.1743533871447778</v>
      </c>
      <c r="AZ230">
        <f t="shared" si="97"/>
        <v>-0.6931471805599453</v>
      </c>
      <c r="BA230">
        <f t="shared" si="98"/>
        <v>2.038619547159581</v>
      </c>
      <c r="BB230">
        <f t="shared" si="99"/>
        <v>-1.7388634598745583</v>
      </c>
      <c r="BC230">
        <f t="shared" si="100"/>
        <v>3.4339872044851463</v>
      </c>
      <c r="BD230">
        <f t="shared" si="101"/>
        <v>7.009408932708637</v>
      </c>
      <c r="BE230">
        <f t="shared" si="114"/>
        <v>1.344847171205717</v>
      </c>
      <c r="BF230">
        <f t="shared" si="115"/>
        <v>4.182355439544814</v>
      </c>
      <c r="BG230" t="e">
        <f>LN(#REF!)</f>
        <v>#REF!</v>
      </c>
      <c r="BH230">
        <f t="shared" si="102"/>
        <v>1.3862943611198906</v>
      </c>
      <c r="BI230">
        <f t="shared" si="103"/>
        <v>5.521460917862246</v>
      </c>
      <c r="BJ230">
        <f t="shared" si="104"/>
        <v>1.0986122886681098</v>
      </c>
      <c r="BK230">
        <f t="shared" si="105"/>
        <v>1.791759469228055</v>
      </c>
      <c r="BL230">
        <f t="shared" si="106"/>
        <v>7.90100705199242</v>
      </c>
      <c r="BM230">
        <f t="shared" si="107"/>
        <v>0</v>
      </c>
      <c r="BN230">
        <f t="shared" si="108"/>
        <v>1.0986122886681098</v>
      </c>
    </row>
    <row r="231" spans="1:66" ht="15">
      <c r="A231" t="s">
        <v>249</v>
      </c>
      <c r="B231">
        <v>1.333973278</v>
      </c>
      <c r="C231">
        <v>55.55</v>
      </c>
      <c r="D231" s="9">
        <v>5.017283516085639</v>
      </c>
      <c r="E231">
        <v>12</v>
      </c>
      <c r="F231">
        <v>2</v>
      </c>
      <c r="G231">
        <v>0.0492</v>
      </c>
      <c r="H231">
        <v>0.84</v>
      </c>
      <c r="I231">
        <v>0.5</v>
      </c>
      <c r="J231">
        <v>7.68</v>
      </c>
      <c r="K231">
        <v>0.17572</v>
      </c>
      <c r="L231">
        <v>31</v>
      </c>
      <c r="M231">
        <v>1107</v>
      </c>
      <c r="N231">
        <f t="shared" si="90"/>
        <v>0.5904</v>
      </c>
      <c r="O231">
        <f t="shared" si="91"/>
        <v>10.08</v>
      </c>
      <c r="P231" s="1">
        <v>4</v>
      </c>
      <c r="Q231" s="2">
        <v>1</v>
      </c>
      <c r="R231" s="1">
        <v>250</v>
      </c>
      <c r="S231" s="1">
        <v>3</v>
      </c>
      <c r="T231" s="1">
        <v>6</v>
      </c>
      <c r="U231" s="1">
        <v>2</v>
      </c>
      <c r="V231" s="1">
        <v>2700</v>
      </c>
      <c r="W231" s="2">
        <v>6</v>
      </c>
      <c r="X231" s="1">
        <v>2</v>
      </c>
      <c r="Y231" s="1">
        <v>1</v>
      </c>
      <c r="Z231" s="1">
        <v>3</v>
      </c>
      <c r="AA231" s="1">
        <v>1</v>
      </c>
      <c r="AB231" s="1">
        <v>1</v>
      </c>
      <c r="AC231" s="1">
        <v>0</v>
      </c>
      <c r="AD231" s="1">
        <v>0</v>
      </c>
      <c r="AE231" s="1">
        <v>0</v>
      </c>
      <c r="AF231" s="1">
        <v>1</v>
      </c>
      <c r="AG231" s="1">
        <v>3</v>
      </c>
      <c r="AH231" s="1">
        <v>1</v>
      </c>
      <c r="AI231" s="1">
        <v>0</v>
      </c>
      <c r="AJ231" s="1">
        <v>3</v>
      </c>
      <c r="AK231" s="1">
        <v>1</v>
      </c>
      <c r="AL231" s="1">
        <v>2</v>
      </c>
      <c r="AM231" s="1">
        <v>2</v>
      </c>
      <c r="AN231" s="1">
        <v>1</v>
      </c>
      <c r="AO231" s="1">
        <v>3</v>
      </c>
      <c r="AP231" s="1">
        <v>2</v>
      </c>
      <c r="AQ231" s="1">
        <v>2</v>
      </c>
      <c r="AR231" s="1">
        <v>2</v>
      </c>
      <c r="AS231" s="1">
        <v>1</v>
      </c>
      <c r="AT231" s="1">
        <v>3</v>
      </c>
      <c r="AU231" s="4">
        <v>2</v>
      </c>
      <c r="AV231">
        <f t="shared" si="113"/>
        <v>2.4849066497880004</v>
      </c>
      <c r="AW231">
        <f>LN(F231)</f>
        <v>0.6931471805599453</v>
      </c>
      <c r="AX231">
        <f t="shared" si="95"/>
        <v>-3.0118616554838744</v>
      </c>
      <c r="AY231">
        <f t="shared" si="96"/>
        <v>-0.1743533871447778</v>
      </c>
      <c r="AZ231">
        <f t="shared" si="97"/>
        <v>-0.6931471805599453</v>
      </c>
      <c r="BA231">
        <f t="shared" si="98"/>
        <v>2.038619547159581</v>
      </c>
      <c r="BB231">
        <f t="shared" si="99"/>
        <v>-1.7388634598745583</v>
      </c>
      <c r="BC231">
        <f t="shared" si="100"/>
        <v>3.4339872044851463</v>
      </c>
      <c r="BD231">
        <f t="shared" si="101"/>
        <v>7.009408932708637</v>
      </c>
      <c r="BE231">
        <f t="shared" si="114"/>
        <v>-0.5269550056958743</v>
      </c>
      <c r="BF231">
        <f t="shared" si="115"/>
        <v>2.3105532626432224</v>
      </c>
      <c r="BG231" t="e">
        <f>LN(#REF!)</f>
        <v>#REF!</v>
      </c>
      <c r="BH231">
        <f t="shared" si="102"/>
        <v>1.3862943611198906</v>
      </c>
      <c r="BI231">
        <f t="shared" si="103"/>
        <v>5.521460917862246</v>
      </c>
      <c r="BJ231">
        <f t="shared" si="104"/>
        <v>1.0986122886681098</v>
      </c>
      <c r="BK231">
        <f t="shared" si="105"/>
        <v>1.791759469228055</v>
      </c>
      <c r="BL231">
        <f t="shared" si="106"/>
        <v>7.90100705199242</v>
      </c>
      <c r="BM231">
        <f t="shared" si="107"/>
        <v>0</v>
      </c>
      <c r="BN231">
        <f t="shared" si="108"/>
        <v>1.0986122886681098</v>
      </c>
    </row>
    <row r="232" spans="1:66" ht="15">
      <c r="A232" t="s">
        <v>250</v>
      </c>
      <c r="B232">
        <v>1.370494049</v>
      </c>
      <c r="C232">
        <v>55.55</v>
      </c>
      <c r="D232" s="9">
        <v>5.017283516085639</v>
      </c>
      <c r="E232">
        <v>18</v>
      </c>
      <c r="F232">
        <v>0</v>
      </c>
      <c r="G232">
        <v>0.0492</v>
      </c>
      <c r="H232">
        <v>0.84</v>
      </c>
      <c r="I232">
        <v>0.5</v>
      </c>
      <c r="J232">
        <v>7.68</v>
      </c>
      <c r="K232">
        <v>0.17572</v>
      </c>
      <c r="L232">
        <v>31</v>
      </c>
      <c r="M232">
        <v>1107</v>
      </c>
      <c r="N232">
        <f t="shared" si="90"/>
        <v>0.8856</v>
      </c>
      <c r="O232">
        <f t="shared" si="91"/>
        <v>15.12</v>
      </c>
      <c r="P232" s="1">
        <v>4</v>
      </c>
      <c r="Q232" s="2">
        <v>1</v>
      </c>
      <c r="R232" s="1">
        <v>250</v>
      </c>
      <c r="S232" s="1">
        <v>3</v>
      </c>
      <c r="T232" s="1">
        <v>6</v>
      </c>
      <c r="U232" s="1">
        <v>2</v>
      </c>
      <c r="V232" s="1">
        <v>2700</v>
      </c>
      <c r="W232" s="2">
        <v>6</v>
      </c>
      <c r="X232" s="1">
        <v>2</v>
      </c>
      <c r="Y232" s="1">
        <v>1</v>
      </c>
      <c r="Z232" s="1">
        <v>3</v>
      </c>
      <c r="AA232" s="1">
        <v>1</v>
      </c>
      <c r="AB232" s="1">
        <v>1</v>
      </c>
      <c r="AC232" s="1">
        <v>0</v>
      </c>
      <c r="AD232" s="1">
        <v>0</v>
      </c>
      <c r="AE232" s="1">
        <v>0</v>
      </c>
      <c r="AF232" s="1">
        <v>1</v>
      </c>
      <c r="AG232" s="1">
        <v>3</v>
      </c>
      <c r="AH232" s="1">
        <v>1</v>
      </c>
      <c r="AI232" s="1">
        <v>0</v>
      </c>
      <c r="AJ232" s="1">
        <v>3</v>
      </c>
      <c r="AK232" s="1">
        <v>1</v>
      </c>
      <c r="AL232" s="1">
        <v>2</v>
      </c>
      <c r="AM232" s="1">
        <v>2</v>
      </c>
      <c r="AN232" s="1">
        <v>1</v>
      </c>
      <c r="AO232" s="1">
        <v>3</v>
      </c>
      <c r="AP232" s="1">
        <v>2</v>
      </c>
      <c r="AQ232" s="1">
        <v>2</v>
      </c>
      <c r="AR232" s="1">
        <v>2</v>
      </c>
      <c r="AS232" s="1">
        <v>1</v>
      </c>
      <c r="AT232" s="1">
        <v>3</v>
      </c>
      <c r="AU232" s="4">
        <v>2</v>
      </c>
      <c r="AV232">
        <f t="shared" si="113"/>
        <v>2.8903717578961645</v>
      </c>
      <c r="AW232">
        <v>1</v>
      </c>
      <c r="AX232">
        <f t="shared" si="95"/>
        <v>-3.0118616554838744</v>
      </c>
      <c r="AY232">
        <f t="shared" si="96"/>
        <v>-0.1743533871447778</v>
      </c>
      <c r="AZ232">
        <f t="shared" si="97"/>
        <v>-0.6931471805599453</v>
      </c>
      <c r="BA232">
        <f t="shared" si="98"/>
        <v>2.038619547159581</v>
      </c>
      <c r="BB232">
        <f t="shared" si="99"/>
        <v>-1.7388634598745583</v>
      </c>
      <c r="BC232">
        <f t="shared" si="100"/>
        <v>3.4339872044851463</v>
      </c>
      <c r="BD232">
        <f t="shared" si="101"/>
        <v>7.009408932708637</v>
      </c>
      <c r="BE232">
        <f t="shared" si="114"/>
        <v>-0.12148989758770987</v>
      </c>
      <c r="BF232">
        <f t="shared" si="115"/>
        <v>2.716018370751387</v>
      </c>
      <c r="BG232" t="e">
        <f>LN(#REF!)</f>
        <v>#REF!</v>
      </c>
      <c r="BH232">
        <f t="shared" si="102"/>
        <v>1.3862943611198906</v>
      </c>
      <c r="BI232">
        <f t="shared" si="103"/>
        <v>5.521460917862246</v>
      </c>
      <c r="BJ232">
        <f t="shared" si="104"/>
        <v>1.0986122886681098</v>
      </c>
      <c r="BK232">
        <f t="shared" si="105"/>
        <v>1.791759469228055</v>
      </c>
      <c r="BL232">
        <f t="shared" si="106"/>
        <v>7.90100705199242</v>
      </c>
      <c r="BM232">
        <f t="shared" si="107"/>
        <v>0</v>
      </c>
      <c r="BN232">
        <f t="shared" si="108"/>
        <v>1.0986122886681098</v>
      </c>
    </row>
    <row r="233" spans="1:66" ht="15">
      <c r="A233" t="s">
        <v>251</v>
      </c>
      <c r="B233">
        <v>1.126368179</v>
      </c>
      <c r="C233">
        <v>55.55</v>
      </c>
      <c r="D233" s="9">
        <v>5.017283516085639</v>
      </c>
      <c r="E233">
        <v>10</v>
      </c>
      <c r="F233">
        <v>2</v>
      </c>
      <c r="G233">
        <v>0.0492</v>
      </c>
      <c r="H233">
        <v>0.84</v>
      </c>
      <c r="I233">
        <v>0.5</v>
      </c>
      <c r="J233">
        <v>7.68</v>
      </c>
      <c r="K233">
        <v>0.17572</v>
      </c>
      <c r="L233">
        <v>31</v>
      </c>
      <c r="M233">
        <v>1107</v>
      </c>
      <c r="N233">
        <f t="shared" si="90"/>
        <v>0.492</v>
      </c>
      <c r="O233">
        <f t="shared" si="91"/>
        <v>8.4</v>
      </c>
      <c r="P233" s="1">
        <v>4</v>
      </c>
      <c r="Q233" s="2">
        <v>1</v>
      </c>
      <c r="R233" s="1">
        <v>250</v>
      </c>
      <c r="S233" s="1">
        <v>3</v>
      </c>
      <c r="T233" s="1">
        <v>6</v>
      </c>
      <c r="U233" s="1">
        <v>2</v>
      </c>
      <c r="V233" s="1">
        <v>2700</v>
      </c>
      <c r="W233" s="2">
        <v>6</v>
      </c>
      <c r="X233" s="1">
        <v>2</v>
      </c>
      <c r="Y233" s="1">
        <v>1</v>
      </c>
      <c r="Z233" s="1">
        <v>3</v>
      </c>
      <c r="AA233" s="1">
        <v>1</v>
      </c>
      <c r="AB233" s="1">
        <v>1</v>
      </c>
      <c r="AC233" s="1">
        <v>0</v>
      </c>
      <c r="AD233" s="1">
        <v>0</v>
      </c>
      <c r="AE233" s="1">
        <v>0</v>
      </c>
      <c r="AF233" s="1">
        <v>1</v>
      </c>
      <c r="AG233" s="1">
        <v>3</v>
      </c>
      <c r="AH233" s="1">
        <v>1</v>
      </c>
      <c r="AI233" s="1">
        <v>0</v>
      </c>
      <c r="AJ233" s="1">
        <v>3</v>
      </c>
      <c r="AK233" s="1">
        <v>1</v>
      </c>
      <c r="AL233" s="1">
        <v>2</v>
      </c>
      <c r="AM233" s="1">
        <v>2</v>
      </c>
      <c r="AN233" s="1">
        <v>1</v>
      </c>
      <c r="AO233" s="1">
        <v>3</v>
      </c>
      <c r="AP233" s="1">
        <v>2</v>
      </c>
      <c r="AQ233" s="1">
        <v>2</v>
      </c>
      <c r="AR233" s="1">
        <v>2</v>
      </c>
      <c r="AS233" s="1">
        <v>1</v>
      </c>
      <c r="AT233" s="1">
        <v>3</v>
      </c>
      <c r="AU233" s="4">
        <v>2</v>
      </c>
      <c r="AV233">
        <f t="shared" si="113"/>
        <v>2.302585092994046</v>
      </c>
      <c r="AW233">
        <f>LN(F233)</f>
        <v>0.6931471805599453</v>
      </c>
      <c r="AX233">
        <f t="shared" si="95"/>
        <v>-3.0118616554838744</v>
      </c>
      <c r="AY233">
        <f t="shared" si="96"/>
        <v>-0.1743533871447778</v>
      </c>
      <c r="AZ233">
        <f t="shared" si="97"/>
        <v>-0.6931471805599453</v>
      </c>
      <c r="BA233">
        <f t="shared" si="98"/>
        <v>2.038619547159581</v>
      </c>
      <c r="BB233">
        <f t="shared" si="99"/>
        <v>-1.7388634598745583</v>
      </c>
      <c r="BC233">
        <f t="shared" si="100"/>
        <v>3.4339872044851463</v>
      </c>
      <c r="BD233">
        <f t="shared" si="101"/>
        <v>7.009408932708637</v>
      </c>
      <c r="BE233">
        <f t="shared" si="114"/>
        <v>-0.709276562489829</v>
      </c>
      <c r="BF233">
        <f t="shared" si="115"/>
        <v>2.128231705849268</v>
      </c>
      <c r="BG233" t="e">
        <f>LN(#REF!)</f>
        <v>#REF!</v>
      </c>
      <c r="BH233">
        <f t="shared" si="102"/>
        <v>1.3862943611198906</v>
      </c>
      <c r="BI233">
        <f t="shared" si="103"/>
        <v>5.521460917862246</v>
      </c>
      <c r="BJ233">
        <f t="shared" si="104"/>
        <v>1.0986122886681098</v>
      </c>
      <c r="BK233">
        <f t="shared" si="105"/>
        <v>1.791759469228055</v>
      </c>
      <c r="BL233">
        <f t="shared" si="106"/>
        <v>7.90100705199242</v>
      </c>
      <c r="BM233">
        <f t="shared" si="107"/>
        <v>0</v>
      </c>
      <c r="BN233">
        <f t="shared" si="108"/>
        <v>1.0986122886681098</v>
      </c>
    </row>
    <row r="234" spans="1:66" ht="15">
      <c r="A234" t="s">
        <v>252</v>
      </c>
      <c r="B234">
        <v>1.459322063</v>
      </c>
      <c r="C234">
        <v>55.55</v>
      </c>
      <c r="D234" s="9">
        <v>5.017283516085639</v>
      </c>
      <c r="E234">
        <v>120</v>
      </c>
      <c r="F234">
        <v>4</v>
      </c>
      <c r="G234">
        <v>0.0492</v>
      </c>
      <c r="H234">
        <v>0.84</v>
      </c>
      <c r="I234">
        <v>0.5</v>
      </c>
      <c r="J234">
        <v>7.68</v>
      </c>
      <c r="K234">
        <v>0.17572</v>
      </c>
      <c r="L234">
        <v>31</v>
      </c>
      <c r="M234">
        <v>1107</v>
      </c>
      <c r="N234">
        <f t="shared" si="90"/>
        <v>5.904</v>
      </c>
      <c r="O234">
        <f t="shared" si="91"/>
        <v>100.8</v>
      </c>
      <c r="P234" s="1">
        <v>4</v>
      </c>
      <c r="Q234" s="2">
        <v>1</v>
      </c>
      <c r="R234" s="1">
        <v>250</v>
      </c>
      <c r="S234" s="1">
        <v>3</v>
      </c>
      <c r="T234" s="1">
        <v>6</v>
      </c>
      <c r="U234" s="1">
        <v>2</v>
      </c>
      <c r="V234" s="1">
        <v>2700</v>
      </c>
      <c r="W234" s="2">
        <v>6</v>
      </c>
      <c r="X234" s="1">
        <v>2</v>
      </c>
      <c r="Y234" s="1">
        <v>1</v>
      </c>
      <c r="Z234" s="1">
        <v>3</v>
      </c>
      <c r="AA234" s="1">
        <v>1</v>
      </c>
      <c r="AB234" s="1">
        <v>1</v>
      </c>
      <c r="AC234" s="1">
        <v>0</v>
      </c>
      <c r="AD234" s="1">
        <v>0</v>
      </c>
      <c r="AE234" s="1">
        <v>0</v>
      </c>
      <c r="AF234" s="1">
        <v>1</v>
      </c>
      <c r="AG234" s="1">
        <v>3</v>
      </c>
      <c r="AH234" s="1">
        <v>1</v>
      </c>
      <c r="AI234" s="1">
        <v>0</v>
      </c>
      <c r="AJ234" s="1">
        <v>3</v>
      </c>
      <c r="AK234" s="1">
        <v>1</v>
      </c>
      <c r="AL234" s="1">
        <v>2</v>
      </c>
      <c r="AM234" s="1">
        <v>2</v>
      </c>
      <c r="AN234" s="1">
        <v>1</v>
      </c>
      <c r="AO234" s="1">
        <v>3</v>
      </c>
      <c r="AP234" s="1">
        <v>2</v>
      </c>
      <c r="AQ234" s="1">
        <v>2</v>
      </c>
      <c r="AR234" s="1">
        <v>2</v>
      </c>
      <c r="AS234" s="1">
        <v>1</v>
      </c>
      <c r="AT234" s="1">
        <v>3</v>
      </c>
      <c r="AU234" s="4">
        <v>2</v>
      </c>
      <c r="AV234">
        <f t="shared" si="113"/>
        <v>4.787491742782046</v>
      </c>
      <c r="AW234">
        <f>LN(F234)</f>
        <v>1.3862943611198906</v>
      </c>
      <c r="AX234">
        <f t="shared" si="95"/>
        <v>-3.0118616554838744</v>
      </c>
      <c r="AY234">
        <f t="shared" si="96"/>
        <v>-0.1743533871447778</v>
      </c>
      <c r="AZ234">
        <f t="shared" si="97"/>
        <v>-0.6931471805599453</v>
      </c>
      <c r="BA234">
        <f t="shared" si="98"/>
        <v>2.038619547159581</v>
      </c>
      <c r="BB234">
        <f t="shared" si="99"/>
        <v>-1.7388634598745583</v>
      </c>
      <c r="BC234">
        <f t="shared" si="100"/>
        <v>3.4339872044851463</v>
      </c>
      <c r="BD234">
        <f t="shared" si="101"/>
        <v>7.009408932708637</v>
      </c>
      <c r="BE234">
        <f t="shared" si="114"/>
        <v>1.7756300872981714</v>
      </c>
      <c r="BF234">
        <f t="shared" si="115"/>
        <v>4.613138355637268</v>
      </c>
      <c r="BG234" t="e">
        <f>LN(#REF!)</f>
        <v>#REF!</v>
      </c>
      <c r="BH234">
        <f t="shared" si="102"/>
        <v>1.3862943611198906</v>
      </c>
      <c r="BI234">
        <f t="shared" si="103"/>
        <v>5.521460917862246</v>
      </c>
      <c r="BJ234">
        <f t="shared" si="104"/>
        <v>1.0986122886681098</v>
      </c>
      <c r="BK234">
        <f t="shared" si="105"/>
        <v>1.791759469228055</v>
      </c>
      <c r="BL234">
        <f t="shared" si="106"/>
        <v>7.90100705199242</v>
      </c>
      <c r="BM234">
        <f t="shared" si="107"/>
        <v>0</v>
      </c>
      <c r="BN234">
        <f t="shared" si="108"/>
        <v>1.0986122886681098</v>
      </c>
    </row>
    <row r="235" spans="1:66" ht="15">
      <c r="A235" t="s">
        <v>253</v>
      </c>
      <c r="B235">
        <v>1.709934375</v>
      </c>
      <c r="C235">
        <v>55.55</v>
      </c>
      <c r="D235" s="9">
        <v>5.017283516085639</v>
      </c>
      <c r="E235">
        <v>0</v>
      </c>
      <c r="F235">
        <v>0</v>
      </c>
      <c r="G235">
        <v>0.0492</v>
      </c>
      <c r="H235">
        <v>0.84</v>
      </c>
      <c r="I235">
        <v>0.5</v>
      </c>
      <c r="J235">
        <v>7.68</v>
      </c>
      <c r="K235">
        <v>0.17572</v>
      </c>
      <c r="L235">
        <v>31</v>
      </c>
      <c r="M235">
        <v>1107</v>
      </c>
      <c r="N235">
        <f t="shared" si="90"/>
        <v>0</v>
      </c>
      <c r="O235">
        <f t="shared" si="91"/>
        <v>0</v>
      </c>
      <c r="P235" s="1">
        <v>4</v>
      </c>
      <c r="Q235" s="2">
        <v>1</v>
      </c>
      <c r="R235" s="1">
        <v>250</v>
      </c>
      <c r="S235" s="1">
        <v>3</v>
      </c>
      <c r="T235" s="1">
        <v>6</v>
      </c>
      <c r="U235" s="1">
        <v>2</v>
      </c>
      <c r="V235" s="1">
        <v>2700</v>
      </c>
      <c r="W235" s="2">
        <v>6</v>
      </c>
      <c r="X235" s="1">
        <v>2</v>
      </c>
      <c r="Y235" s="1">
        <v>1</v>
      </c>
      <c r="Z235" s="1">
        <v>3</v>
      </c>
      <c r="AA235" s="1">
        <v>1</v>
      </c>
      <c r="AB235" s="1">
        <v>1</v>
      </c>
      <c r="AC235" s="1">
        <v>0</v>
      </c>
      <c r="AD235" s="1">
        <v>0</v>
      </c>
      <c r="AE235" s="1">
        <v>0</v>
      </c>
      <c r="AF235" s="1">
        <v>1</v>
      </c>
      <c r="AG235" s="1">
        <v>3</v>
      </c>
      <c r="AH235" s="1">
        <v>1</v>
      </c>
      <c r="AI235" s="1">
        <v>0</v>
      </c>
      <c r="AJ235" s="1">
        <v>3</v>
      </c>
      <c r="AK235" s="1">
        <v>1</v>
      </c>
      <c r="AL235" s="1">
        <v>2</v>
      </c>
      <c r="AM235" s="1">
        <v>2</v>
      </c>
      <c r="AN235" s="1">
        <v>1</v>
      </c>
      <c r="AO235" s="1">
        <v>3</v>
      </c>
      <c r="AP235" s="1">
        <v>2</v>
      </c>
      <c r="AQ235" s="1">
        <v>2</v>
      </c>
      <c r="AR235" s="1">
        <v>2</v>
      </c>
      <c r="AS235" s="1">
        <v>1</v>
      </c>
      <c r="AT235" s="1">
        <v>3</v>
      </c>
      <c r="AU235" s="4">
        <v>2</v>
      </c>
      <c r="AV235">
        <v>1</v>
      </c>
      <c r="AW235">
        <v>1</v>
      </c>
      <c r="AX235">
        <f t="shared" si="95"/>
        <v>-3.0118616554838744</v>
      </c>
      <c r="AY235">
        <f t="shared" si="96"/>
        <v>-0.1743533871447778</v>
      </c>
      <c r="AZ235">
        <f t="shared" si="97"/>
        <v>-0.6931471805599453</v>
      </c>
      <c r="BA235">
        <f t="shared" si="98"/>
        <v>2.038619547159581</v>
      </c>
      <c r="BB235">
        <f t="shared" si="99"/>
        <v>-1.7388634598745583</v>
      </c>
      <c r="BC235">
        <f t="shared" si="100"/>
        <v>3.4339872044851463</v>
      </c>
      <c r="BD235">
        <f t="shared" si="101"/>
        <v>7.009408932708637</v>
      </c>
      <c r="BE235">
        <v>0</v>
      </c>
      <c r="BF235">
        <v>0</v>
      </c>
      <c r="BG235" t="e">
        <f>LN(#REF!)</f>
        <v>#REF!</v>
      </c>
      <c r="BH235">
        <f t="shared" si="102"/>
        <v>1.3862943611198906</v>
      </c>
      <c r="BI235">
        <f t="shared" si="103"/>
        <v>5.521460917862246</v>
      </c>
      <c r="BJ235">
        <f t="shared" si="104"/>
        <v>1.0986122886681098</v>
      </c>
      <c r="BK235">
        <f t="shared" si="105"/>
        <v>1.791759469228055</v>
      </c>
      <c r="BL235">
        <f t="shared" si="106"/>
        <v>7.90100705199242</v>
      </c>
      <c r="BM235">
        <f t="shared" si="107"/>
        <v>0</v>
      </c>
      <c r="BN235">
        <f t="shared" si="108"/>
        <v>1.0986122886681098</v>
      </c>
    </row>
    <row r="236" spans="1:66" ht="15">
      <c r="A236" t="s">
        <v>254</v>
      </c>
      <c r="B236">
        <v>1.72055998</v>
      </c>
      <c r="C236">
        <v>55.55</v>
      </c>
      <c r="D236" s="9">
        <v>5.017283516085639</v>
      </c>
      <c r="E236">
        <v>45</v>
      </c>
      <c r="F236">
        <v>0</v>
      </c>
      <c r="G236">
        <v>0.0492</v>
      </c>
      <c r="H236">
        <v>0.84</v>
      </c>
      <c r="I236">
        <v>0.5</v>
      </c>
      <c r="J236">
        <v>7.68</v>
      </c>
      <c r="K236">
        <v>0.17572</v>
      </c>
      <c r="L236">
        <v>31</v>
      </c>
      <c r="M236">
        <v>1107</v>
      </c>
      <c r="N236">
        <f t="shared" si="90"/>
        <v>2.214</v>
      </c>
      <c r="O236">
        <f t="shared" si="91"/>
        <v>37.8</v>
      </c>
      <c r="P236" s="1">
        <v>4</v>
      </c>
      <c r="Q236" s="2">
        <v>1</v>
      </c>
      <c r="R236" s="1">
        <v>250</v>
      </c>
      <c r="S236" s="1">
        <v>3</v>
      </c>
      <c r="T236" s="1">
        <v>6</v>
      </c>
      <c r="U236" s="1">
        <v>2</v>
      </c>
      <c r="V236" s="1">
        <v>2700</v>
      </c>
      <c r="W236" s="2">
        <v>6</v>
      </c>
      <c r="X236" s="1">
        <v>2</v>
      </c>
      <c r="Y236" s="1">
        <v>1</v>
      </c>
      <c r="Z236" s="1">
        <v>3</v>
      </c>
      <c r="AA236" s="1">
        <v>1</v>
      </c>
      <c r="AB236" s="1">
        <v>1</v>
      </c>
      <c r="AC236" s="1">
        <v>0</v>
      </c>
      <c r="AD236" s="1">
        <v>0</v>
      </c>
      <c r="AE236" s="1">
        <v>0</v>
      </c>
      <c r="AF236" s="1">
        <v>1</v>
      </c>
      <c r="AG236" s="1">
        <v>3</v>
      </c>
      <c r="AH236" s="1">
        <v>1</v>
      </c>
      <c r="AI236" s="1">
        <v>0</v>
      </c>
      <c r="AJ236" s="1">
        <v>3</v>
      </c>
      <c r="AK236" s="1">
        <v>1</v>
      </c>
      <c r="AL236" s="1">
        <v>2</v>
      </c>
      <c r="AM236" s="1">
        <v>2</v>
      </c>
      <c r="AN236" s="1">
        <v>1</v>
      </c>
      <c r="AO236" s="1">
        <v>3</v>
      </c>
      <c r="AP236" s="1">
        <v>2</v>
      </c>
      <c r="AQ236" s="1">
        <v>2</v>
      </c>
      <c r="AR236" s="1">
        <v>2</v>
      </c>
      <c r="AS236" s="1">
        <v>1</v>
      </c>
      <c r="AT236" s="1">
        <v>3</v>
      </c>
      <c r="AU236" s="4">
        <v>2</v>
      </c>
      <c r="AV236">
        <f aca="true" t="shared" si="116" ref="AV236:AV254">LN(E236)</f>
        <v>3.8066624897703196</v>
      </c>
      <c r="AW236">
        <v>1</v>
      </c>
      <c r="AX236">
        <f t="shared" si="95"/>
        <v>-3.0118616554838744</v>
      </c>
      <c r="AY236">
        <f t="shared" si="96"/>
        <v>-0.1743533871447778</v>
      </c>
      <c r="AZ236">
        <f t="shared" si="97"/>
        <v>-0.6931471805599453</v>
      </c>
      <c r="BA236">
        <f t="shared" si="98"/>
        <v>2.038619547159581</v>
      </c>
      <c r="BB236">
        <f t="shared" si="99"/>
        <v>-1.7388634598745583</v>
      </c>
      <c r="BC236">
        <f t="shared" si="100"/>
        <v>3.4339872044851463</v>
      </c>
      <c r="BD236">
        <f t="shared" si="101"/>
        <v>7.009408932708637</v>
      </c>
      <c r="BE236">
        <f aca="true" t="shared" si="117" ref="BE236:BE254">LN(N236)</f>
        <v>0.7948008342864451</v>
      </c>
      <c r="BF236">
        <f aca="true" t="shared" si="118" ref="BF236:BF254">LN(O236)</f>
        <v>3.632309102625542</v>
      </c>
      <c r="BG236" t="e">
        <f>LN(#REF!)</f>
        <v>#REF!</v>
      </c>
      <c r="BH236">
        <f t="shared" si="102"/>
        <v>1.3862943611198906</v>
      </c>
      <c r="BI236">
        <f t="shared" si="103"/>
        <v>5.521460917862246</v>
      </c>
      <c r="BJ236">
        <f t="shared" si="104"/>
        <v>1.0986122886681098</v>
      </c>
      <c r="BK236">
        <f t="shared" si="105"/>
        <v>1.791759469228055</v>
      </c>
      <c r="BL236">
        <f t="shared" si="106"/>
        <v>7.90100705199242</v>
      </c>
      <c r="BM236">
        <f t="shared" si="107"/>
        <v>0</v>
      </c>
      <c r="BN236">
        <f t="shared" si="108"/>
        <v>1.0986122886681098</v>
      </c>
    </row>
    <row r="237" spans="1:66" ht="15">
      <c r="A237" t="s">
        <v>255</v>
      </c>
      <c r="B237">
        <v>1.341596813</v>
      </c>
      <c r="C237">
        <v>55.55</v>
      </c>
      <c r="D237" s="9">
        <v>5.017283516085639</v>
      </c>
      <c r="E237">
        <v>25</v>
      </c>
      <c r="F237">
        <v>0</v>
      </c>
      <c r="G237">
        <v>0.0492</v>
      </c>
      <c r="H237">
        <v>0.84</v>
      </c>
      <c r="I237">
        <v>0.5</v>
      </c>
      <c r="J237">
        <v>7.68</v>
      </c>
      <c r="K237">
        <v>0.17572</v>
      </c>
      <c r="L237">
        <v>31</v>
      </c>
      <c r="M237">
        <v>1107</v>
      </c>
      <c r="N237">
        <f t="shared" si="90"/>
        <v>1.23</v>
      </c>
      <c r="O237">
        <f t="shared" si="91"/>
        <v>21</v>
      </c>
      <c r="P237" s="1">
        <v>4</v>
      </c>
      <c r="Q237" s="2">
        <v>1</v>
      </c>
      <c r="R237" s="1">
        <v>250</v>
      </c>
      <c r="S237" s="1">
        <v>3</v>
      </c>
      <c r="T237" s="1">
        <v>6</v>
      </c>
      <c r="U237" s="1">
        <v>2</v>
      </c>
      <c r="V237" s="1">
        <v>2700</v>
      </c>
      <c r="W237" s="2">
        <v>6</v>
      </c>
      <c r="X237" s="1">
        <v>2</v>
      </c>
      <c r="Y237" s="1">
        <v>1</v>
      </c>
      <c r="Z237" s="1">
        <v>3</v>
      </c>
      <c r="AA237" s="1">
        <v>1</v>
      </c>
      <c r="AB237" s="1">
        <v>1</v>
      </c>
      <c r="AC237" s="1">
        <v>0</v>
      </c>
      <c r="AD237" s="1">
        <v>0</v>
      </c>
      <c r="AE237" s="1">
        <v>0</v>
      </c>
      <c r="AF237" s="1">
        <v>1</v>
      </c>
      <c r="AG237" s="1">
        <v>3</v>
      </c>
      <c r="AH237" s="1">
        <v>1</v>
      </c>
      <c r="AI237" s="1">
        <v>0</v>
      </c>
      <c r="AJ237" s="1">
        <v>3</v>
      </c>
      <c r="AK237" s="1">
        <v>1</v>
      </c>
      <c r="AL237" s="1">
        <v>2</v>
      </c>
      <c r="AM237" s="1">
        <v>2</v>
      </c>
      <c r="AN237" s="1">
        <v>1</v>
      </c>
      <c r="AO237" s="1">
        <v>3</v>
      </c>
      <c r="AP237" s="1">
        <v>2</v>
      </c>
      <c r="AQ237" s="1">
        <v>2</v>
      </c>
      <c r="AR237" s="1">
        <v>2</v>
      </c>
      <c r="AS237" s="1">
        <v>1</v>
      </c>
      <c r="AT237" s="1">
        <v>3</v>
      </c>
      <c r="AU237" s="4">
        <v>2</v>
      </c>
      <c r="AV237">
        <f t="shared" si="116"/>
        <v>3.2188758248682006</v>
      </c>
      <c r="AW237">
        <v>1</v>
      </c>
      <c r="AX237">
        <f t="shared" si="95"/>
        <v>-3.0118616554838744</v>
      </c>
      <c r="AY237">
        <f t="shared" si="96"/>
        <v>-0.1743533871447778</v>
      </c>
      <c r="AZ237">
        <f t="shared" si="97"/>
        <v>-0.6931471805599453</v>
      </c>
      <c r="BA237">
        <f t="shared" si="98"/>
        <v>2.038619547159581</v>
      </c>
      <c r="BB237">
        <f t="shared" si="99"/>
        <v>-1.7388634598745583</v>
      </c>
      <c r="BC237">
        <f t="shared" si="100"/>
        <v>3.4339872044851463</v>
      </c>
      <c r="BD237">
        <f t="shared" si="101"/>
        <v>7.009408932708637</v>
      </c>
      <c r="BE237">
        <f t="shared" si="117"/>
        <v>0.20701416938432612</v>
      </c>
      <c r="BF237">
        <f t="shared" si="118"/>
        <v>3.044522437723423</v>
      </c>
      <c r="BG237" t="e">
        <f>LN(#REF!)</f>
        <v>#REF!</v>
      </c>
      <c r="BH237">
        <f t="shared" si="102"/>
        <v>1.3862943611198906</v>
      </c>
      <c r="BI237">
        <f t="shared" si="103"/>
        <v>5.521460917862246</v>
      </c>
      <c r="BJ237">
        <f t="shared" si="104"/>
        <v>1.0986122886681098</v>
      </c>
      <c r="BK237">
        <f t="shared" si="105"/>
        <v>1.791759469228055</v>
      </c>
      <c r="BL237">
        <f t="shared" si="106"/>
        <v>7.90100705199242</v>
      </c>
      <c r="BM237">
        <f t="shared" si="107"/>
        <v>0</v>
      </c>
      <c r="BN237">
        <f t="shared" si="108"/>
        <v>1.0986122886681098</v>
      </c>
    </row>
    <row r="238" spans="1:66" ht="15">
      <c r="A238" t="s">
        <v>256</v>
      </c>
      <c r="B238">
        <v>1.4513586</v>
      </c>
      <c r="C238">
        <v>55.55</v>
      </c>
      <c r="D238" s="9">
        <v>5.017283516085639</v>
      </c>
      <c r="E238">
        <v>49</v>
      </c>
      <c r="F238">
        <v>0</v>
      </c>
      <c r="G238">
        <v>0.0492</v>
      </c>
      <c r="H238">
        <v>0.84</v>
      </c>
      <c r="I238">
        <v>0.5</v>
      </c>
      <c r="J238">
        <v>7.68</v>
      </c>
      <c r="K238">
        <v>0.17572</v>
      </c>
      <c r="L238">
        <v>31</v>
      </c>
      <c r="M238">
        <v>1107</v>
      </c>
      <c r="N238">
        <f t="shared" si="90"/>
        <v>2.4108</v>
      </c>
      <c r="O238">
        <f t="shared" si="91"/>
        <v>41.16</v>
      </c>
      <c r="P238" s="1">
        <v>4</v>
      </c>
      <c r="Q238" s="2">
        <v>1</v>
      </c>
      <c r="R238" s="1">
        <v>250</v>
      </c>
      <c r="S238" s="1">
        <v>3</v>
      </c>
      <c r="T238" s="1">
        <v>6</v>
      </c>
      <c r="U238" s="1">
        <v>2</v>
      </c>
      <c r="V238" s="1">
        <v>2700</v>
      </c>
      <c r="W238" s="2">
        <v>6</v>
      </c>
      <c r="X238" s="1">
        <v>2</v>
      </c>
      <c r="Y238" s="1">
        <v>1</v>
      </c>
      <c r="Z238" s="1">
        <v>3</v>
      </c>
      <c r="AA238" s="1">
        <v>1</v>
      </c>
      <c r="AB238" s="1">
        <v>1</v>
      </c>
      <c r="AC238" s="1">
        <v>0</v>
      </c>
      <c r="AD238" s="1">
        <v>0</v>
      </c>
      <c r="AE238" s="1">
        <v>0</v>
      </c>
      <c r="AF238" s="1">
        <v>1</v>
      </c>
      <c r="AG238" s="1">
        <v>3</v>
      </c>
      <c r="AH238" s="1">
        <v>1</v>
      </c>
      <c r="AI238" s="1">
        <v>0</v>
      </c>
      <c r="AJ238" s="1">
        <v>3</v>
      </c>
      <c r="AK238" s="1">
        <v>1</v>
      </c>
      <c r="AL238" s="1">
        <v>2</v>
      </c>
      <c r="AM238" s="1">
        <v>2</v>
      </c>
      <c r="AN238" s="1">
        <v>1</v>
      </c>
      <c r="AO238" s="1">
        <v>3</v>
      </c>
      <c r="AP238" s="1">
        <v>2</v>
      </c>
      <c r="AQ238" s="1">
        <v>2</v>
      </c>
      <c r="AR238" s="1">
        <v>2</v>
      </c>
      <c r="AS238" s="1">
        <v>1</v>
      </c>
      <c r="AT238" s="1">
        <v>3</v>
      </c>
      <c r="AU238" s="4">
        <v>2</v>
      </c>
      <c r="AV238">
        <f t="shared" si="116"/>
        <v>3.8918202981106265</v>
      </c>
      <c r="AW238">
        <v>1</v>
      </c>
      <c r="AX238">
        <f t="shared" si="95"/>
        <v>-3.0118616554838744</v>
      </c>
      <c r="AY238">
        <f t="shared" si="96"/>
        <v>-0.1743533871447778</v>
      </c>
      <c r="AZ238">
        <f t="shared" si="97"/>
        <v>-0.6931471805599453</v>
      </c>
      <c r="BA238">
        <f t="shared" si="98"/>
        <v>2.038619547159581</v>
      </c>
      <c r="BB238">
        <f t="shared" si="99"/>
        <v>-1.7388634598745583</v>
      </c>
      <c r="BC238">
        <f t="shared" si="100"/>
        <v>3.4339872044851463</v>
      </c>
      <c r="BD238">
        <f t="shared" si="101"/>
        <v>7.009408932708637</v>
      </c>
      <c r="BE238">
        <f t="shared" si="117"/>
        <v>0.879958642626752</v>
      </c>
      <c r="BF238">
        <f t="shared" si="118"/>
        <v>3.717466910965849</v>
      </c>
      <c r="BG238" t="e">
        <f>LN(#REF!)</f>
        <v>#REF!</v>
      </c>
      <c r="BH238">
        <f t="shared" si="102"/>
        <v>1.3862943611198906</v>
      </c>
      <c r="BI238">
        <f t="shared" si="103"/>
        <v>5.521460917862246</v>
      </c>
      <c r="BJ238">
        <f t="shared" si="104"/>
        <v>1.0986122886681098</v>
      </c>
      <c r="BK238">
        <f t="shared" si="105"/>
        <v>1.791759469228055</v>
      </c>
      <c r="BL238">
        <f t="shared" si="106"/>
        <v>7.90100705199242</v>
      </c>
      <c r="BM238">
        <f t="shared" si="107"/>
        <v>0</v>
      </c>
      <c r="BN238">
        <f t="shared" si="108"/>
        <v>1.0986122886681098</v>
      </c>
    </row>
    <row r="239" spans="1:66" ht="15">
      <c r="A239" t="s">
        <v>257</v>
      </c>
      <c r="B239">
        <v>1.644245106</v>
      </c>
      <c r="C239">
        <v>55.55</v>
      </c>
      <c r="D239" s="9">
        <v>5.017283516085639</v>
      </c>
      <c r="E239">
        <v>115</v>
      </c>
      <c r="F239">
        <v>0</v>
      </c>
      <c r="G239">
        <v>0.0492</v>
      </c>
      <c r="H239">
        <v>0.84</v>
      </c>
      <c r="I239">
        <v>0.5</v>
      </c>
      <c r="J239">
        <v>7.68</v>
      </c>
      <c r="K239">
        <v>0.17572</v>
      </c>
      <c r="L239">
        <v>31</v>
      </c>
      <c r="M239">
        <v>1107</v>
      </c>
      <c r="N239">
        <f t="shared" si="90"/>
        <v>5.658</v>
      </c>
      <c r="O239">
        <f t="shared" si="91"/>
        <v>96.6</v>
      </c>
      <c r="P239" s="1">
        <v>4</v>
      </c>
      <c r="Q239" s="2">
        <v>1</v>
      </c>
      <c r="R239" s="1">
        <v>250</v>
      </c>
      <c r="S239" s="1">
        <v>3</v>
      </c>
      <c r="T239" s="1">
        <v>6</v>
      </c>
      <c r="U239" s="1">
        <v>2</v>
      </c>
      <c r="V239" s="1">
        <v>2700</v>
      </c>
      <c r="W239" s="2">
        <v>6</v>
      </c>
      <c r="X239" s="1">
        <v>2</v>
      </c>
      <c r="Y239" s="1">
        <v>1</v>
      </c>
      <c r="Z239" s="1">
        <v>3</v>
      </c>
      <c r="AA239" s="1">
        <v>1</v>
      </c>
      <c r="AB239" s="1">
        <v>1</v>
      </c>
      <c r="AC239" s="1">
        <v>0</v>
      </c>
      <c r="AD239" s="1">
        <v>0</v>
      </c>
      <c r="AE239" s="1">
        <v>0</v>
      </c>
      <c r="AF239" s="1">
        <v>1</v>
      </c>
      <c r="AG239" s="1">
        <v>3</v>
      </c>
      <c r="AH239" s="1">
        <v>1</v>
      </c>
      <c r="AI239" s="1">
        <v>0</v>
      </c>
      <c r="AJ239" s="1">
        <v>3</v>
      </c>
      <c r="AK239" s="1">
        <v>1</v>
      </c>
      <c r="AL239" s="1">
        <v>2</v>
      </c>
      <c r="AM239" s="1">
        <v>2</v>
      </c>
      <c r="AN239" s="1">
        <v>1</v>
      </c>
      <c r="AO239" s="1">
        <v>3</v>
      </c>
      <c r="AP239" s="1">
        <v>2</v>
      </c>
      <c r="AQ239" s="1">
        <v>2</v>
      </c>
      <c r="AR239" s="1">
        <v>2</v>
      </c>
      <c r="AS239" s="1">
        <v>1</v>
      </c>
      <c r="AT239" s="1">
        <v>3</v>
      </c>
      <c r="AU239" s="4">
        <v>2</v>
      </c>
      <c r="AV239">
        <f t="shared" si="116"/>
        <v>4.74493212836325</v>
      </c>
      <c r="AW239">
        <v>1</v>
      </c>
      <c r="AX239">
        <f t="shared" si="95"/>
        <v>-3.0118616554838744</v>
      </c>
      <c r="AY239">
        <f t="shared" si="96"/>
        <v>-0.1743533871447778</v>
      </c>
      <c r="AZ239">
        <f t="shared" si="97"/>
        <v>-0.6931471805599453</v>
      </c>
      <c r="BA239">
        <f t="shared" si="98"/>
        <v>2.038619547159581</v>
      </c>
      <c r="BB239">
        <f t="shared" si="99"/>
        <v>-1.7388634598745583</v>
      </c>
      <c r="BC239">
        <f t="shared" si="100"/>
        <v>3.4339872044851463</v>
      </c>
      <c r="BD239">
        <f t="shared" si="101"/>
        <v>7.009408932708637</v>
      </c>
      <c r="BE239">
        <f t="shared" si="117"/>
        <v>1.7330704728793755</v>
      </c>
      <c r="BF239">
        <f t="shared" si="118"/>
        <v>4.570578741218473</v>
      </c>
      <c r="BG239" t="e">
        <f>LN(#REF!)</f>
        <v>#REF!</v>
      </c>
      <c r="BH239">
        <f t="shared" si="102"/>
        <v>1.3862943611198906</v>
      </c>
      <c r="BI239">
        <f t="shared" si="103"/>
        <v>5.521460917862246</v>
      </c>
      <c r="BJ239">
        <f t="shared" si="104"/>
        <v>1.0986122886681098</v>
      </c>
      <c r="BK239">
        <f t="shared" si="105"/>
        <v>1.791759469228055</v>
      </c>
      <c r="BL239">
        <f t="shared" si="106"/>
        <v>7.90100705199242</v>
      </c>
      <c r="BM239">
        <f t="shared" si="107"/>
        <v>0</v>
      </c>
      <c r="BN239">
        <f t="shared" si="108"/>
        <v>1.0986122886681098</v>
      </c>
    </row>
    <row r="240" spans="1:66" ht="15">
      <c r="A240" t="s">
        <v>258</v>
      </c>
      <c r="B240">
        <v>1.181720961</v>
      </c>
      <c r="C240">
        <v>55.55</v>
      </c>
      <c r="D240" s="9">
        <v>5.017283516085639</v>
      </c>
      <c r="E240">
        <v>76</v>
      </c>
      <c r="F240">
        <v>8</v>
      </c>
      <c r="G240">
        <v>0.0492</v>
      </c>
      <c r="H240">
        <v>0.84</v>
      </c>
      <c r="I240">
        <v>0.5</v>
      </c>
      <c r="J240">
        <v>7.68</v>
      </c>
      <c r="K240">
        <v>0.17572</v>
      </c>
      <c r="L240">
        <v>31</v>
      </c>
      <c r="M240">
        <v>1107</v>
      </c>
      <c r="N240">
        <f aca="true" t="shared" si="119" ref="N240:N303">G240*E240</f>
        <v>3.7392</v>
      </c>
      <c r="O240">
        <f aca="true" t="shared" si="120" ref="O240:O303">H240*E240</f>
        <v>63.839999999999996</v>
      </c>
      <c r="P240" s="1">
        <v>4</v>
      </c>
      <c r="Q240" s="2">
        <v>1</v>
      </c>
      <c r="R240" s="1">
        <v>250</v>
      </c>
      <c r="S240" s="1">
        <v>3</v>
      </c>
      <c r="T240" s="1">
        <v>6</v>
      </c>
      <c r="U240" s="1">
        <v>2</v>
      </c>
      <c r="V240" s="1">
        <v>2700</v>
      </c>
      <c r="W240" s="2">
        <v>6</v>
      </c>
      <c r="X240" s="1">
        <v>2</v>
      </c>
      <c r="Y240" s="1">
        <v>1</v>
      </c>
      <c r="Z240" s="1">
        <v>3</v>
      </c>
      <c r="AA240" s="1">
        <v>1</v>
      </c>
      <c r="AB240" s="1">
        <v>1</v>
      </c>
      <c r="AC240" s="1">
        <v>0</v>
      </c>
      <c r="AD240" s="1">
        <v>0</v>
      </c>
      <c r="AE240" s="1">
        <v>0</v>
      </c>
      <c r="AF240" s="1">
        <v>1</v>
      </c>
      <c r="AG240" s="1">
        <v>3</v>
      </c>
      <c r="AH240" s="1">
        <v>1</v>
      </c>
      <c r="AI240" s="1">
        <v>0</v>
      </c>
      <c r="AJ240" s="1">
        <v>3</v>
      </c>
      <c r="AK240" s="1">
        <v>1</v>
      </c>
      <c r="AL240" s="1">
        <v>2</v>
      </c>
      <c r="AM240" s="1">
        <v>2</v>
      </c>
      <c r="AN240" s="1">
        <v>1</v>
      </c>
      <c r="AO240" s="1">
        <v>3</v>
      </c>
      <c r="AP240" s="1">
        <v>2</v>
      </c>
      <c r="AQ240" s="1">
        <v>2</v>
      </c>
      <c r="AR240" s="1">
        <v>2</v>
      </c>
      <c r="AS240" s="1">
        <v>1</v>
      </c>
      <c r="AT240" s="1">
        <v>3</v>
      </c>
      <c r="AU240" s="4">
        <v>2</v>
      </c>
      <c r="AV240">
        <f t="shared" si="116"/>
        <v>4.330733340286331</v>
      </c>
      <c r="AW240">
        <f aca="true" t="shared" si="121" ref="AW240:AW281">LN(F240)</f>
        <v>2.0794415416798357</v>
      </c>
      <c r="AX240">
        <f t="shared" si="95"/>
        <v>-3.0118616554838744</v>
      </c>
      <c r="AY240">
        <f t="shared" si="96"/>
        <v>-0.1743533871447778</v>
      </c>
      <c r="AZ240">
        <f t="shared" si="97"/>
        <v>-0.6931471805599453</v>
      </c>
      <c r="BA240">
        <f t="shared" si="98"/>
        <v>2.038619547159581</v>
      </c>
      <c r="BB240">
        <f t="shared" si="99"/>
        <v>-1.7388634598745583</v>
      </c>
      <c r="BC240">
        <f t="shared" si="100"/>
        <v>3.4339872044851463</v>
      </c>
      <c r="BD240">
        <f t="shared" si="101"/>
        <v>7.009408932708637</v>
      </c>
      <c r="BE240">
        <f t="shared" si="117"/>
        <v>1.3188716848024564</v>
      </c>
      <c r="BF240">
        <f t="shared" si="118"/>
        <v>4.1563799531415535</v>
      </c>
      <c r="BG240" t="e">
        <f>LN(#REF!)</f>
        <v>#REF!</v>
      </c>
      <c r="BH240">
        <f t="shared" si="102"/>
        <v>1.3862943611198906</v>
      </c>
      <c r="BI240">
        <f t="shared" si="103"/>
        <v>5.521460917862246</v>
      </c>
      <c r="BJ240">
        <f t="shared" si="104"/>
        <v>1.0986122886681098</v>
      </c>
      <c r="BK240">
        <f t="shared" si="105"/>
        <v>1.791759469228055</v>
      </c>
      <c r="BL240">
        <f t="shared" si="106"/>
        <v>7.90100705199242</v>
      </c>
      <c r="BM240">
        <f t="shared" si="107"/>
        <v>0</v>
      </c>
      <c r="BN240">
        <f t="shared" si="108"/>
        <v>1.0986122886681098</v>
      </c>
    </row>
    <row r="241" spans="1:66" ht="15">
      <c r="A241" t="s">
        <v>259</v>
      </c>
      <c r="B241">
        <v>0.624507335</v>
      </c>
      <c r="C241">
        <v>55.55</v>
      </c>
      <c r="D241" s="9">
        <v>5.017283516085639</v>
      </c>
      <c r="E241">
        <v>320</v>
      </c>
      <c r="F241">
        <v>58</v>
      </c>
      <c r="G241">
        <v>0.0492</v>
      </c>
      <c r="H241">
        <v>0.84</v>
      </c>
      <c r="I241">
        <v>0.5</v>
      </c>
      <c r="J241">
        <v>7.68</v>
      </c>
      <c r="K241">
        <v>0.17572</v>
      </c>
      <c r="L241">
        <v>31</v>
      </c>
      <c r="M241">
        <v>1107</v>
      </c>
      <c r="N241">
        <f t="shared" si="119"/>
        <v>15.744</v>
      </c>
      <c r="O241">
        <f t="shared" si="120"/>
        <v>268.8</v>
      </c>
      <c r="P241" s="1">
        <v>4</v>
      </c>
      <c r="Q241" s="2">
        <v>1</v>
      </c>
      <c r="R241" s="1">
        <v>250</v>
      </c>
      <c r="S241" s="1">
        <v>3</v>
      </c>
      <c r="T241" s="1">
        <v>6</v>
      </c>
      <c r="U241" s="1">
        <v>2</v>
      </c>
      <c r="V241" s="1">
        <v>2700</v>
      </c>
      <c r="W241" s="2">
        <v>6</v>
      </c>
      <c r="X241" s="1">
        <v>2</v>
      </c>
      <c r="Y241" s="1">
        <v>1</v>
      </c>
      <c r="Z241" s="1">
        <v>3</v>
      </c>
      <c r="AA241" s="1">
        <v>1</v>
      </c>
      <c r="AB241" s="1">
        <v>1</v>
      </c>
      <c r="AC241" s="1">
        <v>0</v>
      </c>
      <c r="AD241" s="1">
        <v>0</v>
      </c>
      <c r="AE241" s="1">
        <v>0</v>
      </c>
      <c r="AF241" s="1">
        <v>1</v>
      </c>
      <c r="AG241" s="1">
        <v>3</v>
      </c>
      <c r="AH241" s="1">
        <v>1</v>
      </c>
      <c r="AI241" s="1">
        <v>0</v>
      </c>
      <c r="AJ241" s="1">
        <v>3</v>
      </c>
      <c r="AK241" s="1">
        <v>1</v>
      </c>
      <c r="AL241" s="1">
        <v>2</v>
      </c>
      <c r="AM241" s="1">
        <v>2</v>
      </c>
      <c r="AN241" s="1">
        <v>1</v>
      </c>
      <c r="AO241" s="1">
        <v>3</v>
      </c>
      <c r="AP241" s="1">
        <v>2</v>
      </c>
      <c r="AQ241" s="1">
        <v>2</v>
      </c>
      <c r="AR241" s="1">
        <v>2</v>
      </c>
      <c r="AS241" s="1">
        <v>1</v>
      </c>
      <c r="AT241" s="1">
        <v>3</v>
      </c>
      <c r="AU241" s="4">
        <v>2</v>
      </c>
      <c r="AV241">
        <f t="shared" si="116"/>
        <v>5.768320995793772</v>
      </c>
      <c r="AW241">
        <f t="shared" si="121"/>
        <v>4.060443010546419</v>
      </c>
      <c r="AX241">
        <f t="shared" si="95"/>
        <v>-3.0118616554838744</v>
      </c>
      <c r="AY241">
        <f t="shared" si="96"/>
        <v>-0.1743533871447778</v>
      </c>
      <c r="AZ241">
        <f t="shared" si="97"/>
        <v>-0.6931471805599453</v>
      </c>
      <c r="BA241">
        <f t="shared" si="98"/>
        <v>2.038619547159581</v>
      </c>
      <c r="BB241">
        <f t="shared" si="99"/>
        <v>-1.7388634598745583</v>
      </c>
      <c r="BC241">
        <f t="shared" si="100"/>
        <v>3.4339872044851463</v>
      </c>
      <c r="BD241">
        <f t="shared" si="101"/>
        <v>7.009408932708637</v>
      </c>
      <c r="BE241">
        <f t="shared" si="117"/>
        <v>2.7564593403098976</v>
      </c>
      <c r="BF241">
        <f t="shared" si="118"/>
        <v>5.5939676086489944</v>
      </c>
      <c r="BG241" t="e">
        <f>LN(#REF!)</f>
        <v>#REF!</v>
      </c>
      <c r="BH241">
        <f t="shared" si="102"/>
        <v>1.3862943611198906</v>
      </c>
      <c r="BI241">
        <f t="shared" si="103"/>
        <v>5.521460917862246</v>
      </c>
      <c r="BJ241">
        <f t="shared" si="104"/>
        <v>1.0986122886681098</v>
      </c>
      <c r="BK241">
        <f t="shared" si="105"/>
        <v>1.791759469228055</v>
      </c>
      <c r="BL241">
        <f t="shared" si="106"/>
        <v>7.90100705199242</v>
      </c>
      <c r="BM241">
        <f t="shared" si="107"/>
        <v>0</v>
      </c>
      <c r="BN241">
        <f t="shared" si="108"/>
        <v>1.0986122886681098</v>
      </c>
    </row>
    <row r="242" spans="1:66" ht="15">
      <c r="A242" t="s">
        <v>260</v>
      </c>
      <c r="B242">
        <v>1.454043763</v>
      </c>
      <c r="C242">
        <v>55.55</v>
      </c>
      <c r="D242" s="9">
        <v>5.017283516085639</v>
      </c>
      <c r="E242">
        <v>40</v>
      </c>
      <c r="F242">
        <v>20</v>
      </c>
      <c r="G242">
        <v>0.0492</v>
      </c>
      <c r="H242">
        <v>0.84</v>
      </c>
      <c r="I242">
        <v>0.5</v>
      </c>
      <c r="J242">
        <v>7.68</v>
      </c>
      <c r="K242">
        <v>0.17572</v>
      </c>
      <c r="L242">
        <v>31</v>
      </c>
      <c r="M242">
        <v>1107</v>
      </c>
      <c r="N242">
        <f t="shared" si="119"/>
        <v>1.968</v>
      </c>
      <c r="O242">
        <f t="shared" si="120"/>
        <v>33.6</v>
      </c>
      <c r="P242" s="1">
        <v>4</v>
      </c>
      <c r="Q242" s="2">
        <v>1</v>
      </c>
      <c r="R242" s="1">
        <v>250</v>
      </c>
      <c r="S242" s="1">
        <v>3</v>
      </c>
      <c r="T242" s="1">
        <v>6</v>
      </c>
      <c r="U242" s="1">
        <v>2</v>
      </c>
      <c r="V242" s="1">
        <v>2700</v>
      </c>
      <c r="W242" s="2">
        <v>6</v>
      </c>
      <c r="X242" s="1">
        <v>2</v>
      </c>
      <c r="Y242" s="1">
        <v>1</v>
      </c>
      <c r="Z242" s="1">
        <v>3</v>
      </c>
      <c r="AA242" s="1">
        <v>1</v>
      </c>
      <c r="AB242" s="1">
        <v>1</v>
      </c>
      <c r="AC242" s="1">
        <v>0</v>
      </c>
      <c r="AD242" s="1">
        <v>0</v>
      </c>
      <c r="AE242" s="1">
        <v>0</v>
      </c>
      <c r="AF242" s="1">
        <v>1</v>
      </c>
      <c r="AG242" s="1">
        <v>3</v>
      </c>
      <c r="AH242" s="1">
        <v>1</v>
      </c>
      <c r="AI242" s="1">
        <v>0</v>
      </c>
      <c r="AJ242" s="1">
        <v>3</v>
      </c>
      <c r="AK242" s="1">
        <v>1</v>
      </c>
      <c r="AL242" s="1">
        <v>2</v>
      </c>
      <c r="AM242" s="1">
        <v>2</v>
      </c>
      <c r="AN242" s="1">
        <v>1</v>
      </c>
      <c r="AO242" s="1">
        <v>3</v>
      </c>
      <c r="AP242" s="1">
        <v>2</v>
      </c>
      <c r="AQ242" s="1">
        <v>2</v>
      </c>
      <c r="AR242" s="1">
        <v>2</v>
      </c>
      <c r="AS242" s="1">
        <v>1</v>
      </c>
      <c r="AT242" s="1">
        <v>3</v>
      </c>
      <c r="AU242" s="4">
        <v>2</v>
      </c>
      <c r="AV242">
        <f t="shared" si="116"/>
        <v>3.6888794541139363</v>
      </c>
      <c r="AW242">
        <f t="shared" si="121"/>
        <v>2.995732273553991</v>
      </c>
      <c r="AX242">
        <f t="shared" si="95"/>
        <v>-3.0118616554838744</v>
      </c>
      <c r="AY242">
        <f t="shared" si="96"/>
        <v>-0.1743533871447778</v>
      </c>
      <c r="AZ242">
        <f t="shared" si="97"/>
        <v>-0.6931471805599453</v>
      </c>
      <c r="BA242">
        <f t="shared" si="98"/>
        <v>2.038619547159581</v>
      </c>
      <c r="BB242">
        <f t="shared" si="99"/>
        <v>-1.7388634598745583</v>
      </c>
      <c r="BC242">
        <f t="shared" si="100"/>
        <v>3.4339872044851463</v>
      </c>
      <c r="BD242">
        <f t="shared" si="101"/>
        <v>7.009408932708637</v>
      </c>
      <c r="BE242">
        <f t="shared" si="117"/>
        <v>0.6770177986300616</v>
      </c>
      <c r="BF242">
        <f t="shared" si="118"/>
        <v>3.5145260669691587</v>
      </c>
      <c r="BG242" t="e">
        <f>LN(#REF!)</f>
        <v>#REF!</v>
      </c>
      <c r="BH242">
        <f t="shared" si="102"/>
        <v>1.3862943611198906</v>
      </c>
      <c r="BI242">
        <f t="shared" si="103"/>
        <v>5.521460917862246</v>
      </c>
      <c r="BJ242">
        <f t="shared" si="104"/>
        <v>1.0986122886681098</v>
      </c>
      <c r="BK242">
        <f t="shared" si="105"/>
        <v>1.791759469228055</v>
      </c>
      <c r="BL242">
        <f t="shared" si="106"/>
        <v>7.90100705199242</v>
      </c>
      <c r="BM242">
        <f t="shared" si="107"/>
        <v>0</v>
      </c>
      <c r="BN242">
        <f t="shared" si="108"/>
        <v>1.0986122886681098</v>
      </c>
    </row>
    <row r="243" spans="1:66" ht="15">
      <c r="A243" t="s">
        <v>261</v>
      </c>
      <c r="B243">
        <v>1.090859404</v>
      </c>
      <c r="C243">
        <v>7</v>
      </c>
      <c r="D243" s="9">
        <v>2.9459101490553135</v>
      </c>
      <c r="E243">
        <v>167</v>
      </c>
      <c r="F243">
        <v>182</v>
      </c>
      <c r="G243">
        <v>2.41192764</v>
      </c>
      <c r="H243">
        <v>7.858</v>
      </c>
      <c r="I243">
        <v>0.7</v>
      </c>
      <c r="J243">
        <v>5.82</v>
      </c>
      <c r="K243">
        <v>0.3956</v>
      </c>
      <c r="L243">
        <v>30.7</v>
      </c>
      <c r="M243">
        <v>1641</v>
      </c>
      <c r="N243">
        <f t="shared" si="119"/>
        <v>402.79191588000003</v>
      </c>
      <c r="O243">
        <f t="shared" si="120"/>
        <v>1312.2859999999998</v>
      </c>
      <c r="P243" s="1">
        <v>2.5</v>
      </c>
      <c r="Q243" s="2">
        <v>2</v>
      </c>
      <c r="R243" s="1">
        <v>2000</v>
      </c>
      <c r="S243" s="1">
        <v>2</v>
      </c>
      <c r="T243" s="1">
        <v>12.7</v>
      </c>
      <c r="U243" s="1">
        <v>2</v>
      </c>
      <c r="V243" s="1">
        <v>2500</v>
      </c>
      <c r="W243" s="1">
        <v>1</v>
      </c>
      <c r="X243" s="1">
        <v>2</v>
      </c>
      <c r="Y243" s="1">
        <v>1</v>
      </c>
      <c r="Z243" s="1">
        <v>1</v>
      </c>
      <c r="AA243" s="1">
        <v>1</v>
      </c>
      <c r="AB243" s="1">
        <v>1</v>
      </c>
      <c r="AC243" s="1">
        <v>1</v>
      </c>
      <c r="AD243" s="1">
        <v>0</v>
      </c>
      <c r="AE243" s="1">
        <v>1</v>
      </c>
      <c r="AF243" s="1">
        <v>1</v>
      </c>
      <c r="AG243" s="1">
        <v>4</v>
      </c>
      <c r="AH243" s="1">
        <v>1</v>
      </c>
      <c r="AI243" s="1">
        <v>1</v>
      </c>
      <c r="AJ243" s="1">
        <v>3</v>
      </c>
      <c r="AK243" s="1">
        <v>1</v>
      </c>
      <c r="AL243" s="1">
        <v>2</v>
      </c>
      <c r="AM243" s="1">
        <v>1</v>
      </c>
      <c r="AN243" s="1">
        <v>1</v>
      </c>
      <c r="AO243" s="1">
        <v>3</v>
      </c>
      <c r="AP243" s="1">
        <v>2</v>
      </c>
      <c r="AQ243" s="1">
        <v>2</v>
      </c>
      <c r="AR243" s="1">
        <v>1</v>
      </c>
      <c r="AS243" s="1">
        <v>1</v>
      </c>
      <c r="AT243" s="1">
        <v>1</v>
      </c>
      <c r="AU243" s="4">
        <v>3</v>
      </c>
      <c r="AV243">
        <f t="shared" si="116"/>
        <v>5.117993812416755</v>
      </c>
      <c r="AW243">
        <f t="shared" si="121"/>
        <v>5.204006687076795</v>
      </c>
      <c r="AX243">
        <f t="shared" si="95"/>
        <v>0.88042627841493</v>
      </c>
      <c r="AY243">
        <f t="shared" si="96"/>
        <v>2.061532121136268</v>
      </c>
      <c r="AZ243">
        <f t="shared" si="97"/>
        <v>-0.35667494393873245</v>
      </c>
      <c r="BA243">
        <f t="shared" si="98"/>
        <v>1.7613002617433464</v>
      </c>
      <c r="BB243">
        <f t="shared" si="99"/>
        <v>-0.92735167923358</v>
      </c>
      <c r="BC243">
        <f t="shared" si="100"/>
        <v>3.4242626545931514</v>
      </c>
      <c r="BD243">
        <f t="shared" si="101"/>
        <v>7.403061091090091</v>
      </c>
      <c r="BE243">
        <f t="shared" si="117"/>
        <v>5.998420090831686</v>
      </c>
      <c r="BF243">
        <f t="shared" si="118"/>
        <v>7.179525933553023</v>
      </c>
      <c r="BG243" t="e">
        <f>LN(#REF!)</f>
        <v>#REF!</v>
      </c>
      <c r="BH243">
        <f t="shared" si="102"/>
        <v>0.9162907318741551</v>
      </c>
      <c r="BI243">
        <f t="shared" si="103"/>
        <v>7.600902459542082</v>
      </c>
      <c r="BJ243">
        <f t="shared" si="104"/>
        <v>0.6931471805599453</v>
      </c>
      <c r="BK243">
        <f t="shared" si="105"/>
        <v>2.5416019934645457</v>
      </c>
      <c r="BL243">
        <f t="shared" si="106"/>
        <v>7.824046010856292</v>
      </c>
      <c r="BM243">
        <f t="shared" si="107"/>
        <v>0</v>
      </c>
      <c r="BN243">
        <f t="shared" si="108"/>
        <v>1.0986122886681098</v>
      </c>
    </row>
    <row r="244" spans="1:66" ht="15">
      <c r="A244" t="s">
        <v>262</v>
      </c>
      <c r="B244">
        <v>0.907200357</v>
      </c>
      <c r="C244">
        <v>7</v>
      </c>
      <c r="D244" s="9">
        <v>2.9459101490553135</v>
      </c>
      <c r="E244">
        <v>120</v>
      </c>
      <c r="F244">
        <v>308</v>
      </c>
      <c r="G244">
        <v>2.41192764</v>
      </c>
      <c r="H244">
        <v>7.858</v>
      </c>
      <c r="I244">
        <v>0.7</v>
      </c>
      <c r="J244">
        <v>5.82</v>
      </c>
      <c r="K244">
        <v>0.3956</v>
      </c>
      <c r="L244">
        <v>30.7</v>
      </c>
      <c r="M244">
        <v>1641</v>
      </c>
      <c r="N244">
        <f t="shared" si="119"/>
        <v>289.4313168</v>
      </c>
      <c r="O244">
        <f t="shared" si="120"/>
        <v>942.9599999999999</v>
      </c>
      <c r="P244" s="1">
        <v>2.5</v>
      </c>
      <c r="Q244" s="2">
        <v>2</v>
      </c>
      <c r="R244" s="1">
        <v>2000</v>
      </c>
      <c r="S244" s="1">
        <v>2</v>
      </c>
      <c r="T244" s="1">
        <v>12.7</v>
      </c>
      <c r="U244" s="1">
        <v>2</v>
      </c>
      <c r="V244" s="1">
        <v>2500</v>
      </c>
      <c r="W244" s="1">
        <v>1</v>
      </c>
      <c r="X244" s="1">
        <v>2</v>
      </c>
      <c r="Y244" s="1">
        <v>1</v>
      </c>
      <c r="Z244" s="1">
        <v>1</v>
      </c>
      <c r="AA244" s="1">
        <v>1</v>
      </c>
      <c r="AB244" s="1">
        <v>1</v>
      </c>
      <c r="AC244" s="1">
        <v>1</v>
      </c>
      <c r="AD244" s="1">
        <v>0</v>
      </c>
      <c r="AE244" s="1">
        <v>1</v>
      </c>
      <c r="AF244" s="1">
        <v>1</v>
      </c>
      <c r="AG244" s="1">
        <v>4</v>
      </c>
      <c r="AH244" s="1">
        <v>1</v>
      </c>
      <c r="AI244" s="1">
        <v>1</v>
      </c>
      <c r="AJ244" s="1">
        <v>3</v>
      </c>
      <c r="AK244" s="1">
        <v>1</v>
      </c>
      <c r="AL244" s="1">
        <v>2</v>
      </c>
      <c r="AM244" s="1">
        <v>1</v>
      </c>
      <c r="AN244" s="1">
        <v>1</v>
      </c>
      <c r="AO244" s="1">
        <v>3</v>
      </c>
      <c r="AP244" s="1">
        <v>2</v>
      </c>
      <c r="AQ244" s="1">
        <v>2</v>
      </c>
      <c r="AR244" s="1">
        <v>1</v>
      </c>
      <c r="AS244" s="1">
        <v>1</v>
      </c>
      <c r="AT244" s="1">
        <v>1</v>
      </c>
      <c r="AU244" s="4">
        <v>3</v>
      </c>
      <c r="AV244">
        <f t="shared" si="116"/>
        <v>4.787491742782046</v>
      </c>
      <c r="AW244">
        <f t="shared" si="121"/>
        <v>5.730099782973574</v>
      </c>
      <c r="AX244">
        <f t="shared" si="95"/>
        <v>0.88042627841493</v>
      </c>
      <c r="AY244">
        <f t="shared" si="96"/>
        <v>2.061532121136268</v>
      </c>
      <c r="AZ244">
        <f t="shared" si="97"/>
        <v>-0.35667494393873245</v>
      </c>
      <c r="BA244">
        <f t="shared" si="98"/>
        <v>1.7613002617433464</v>
      </c>
      <c r="BB244">
        <f t="shared" si="99"/>
        <v>-0.92735167923358</v>
      </c>
      <c r="BC244">
        <f t="shared" si="100"/>
        <v>3.4242626545931514</v>
      </c>
      <c r="BD244">
        <f t="shared" si="101"/>
        <v>7.403061091090091</v>
      </c>
      <c r="BE244">
        <f t="shared" si="117"/>
        <v>5.667918021196976</v>
      </c>
      <c r="BF244">
        <f t="shared" si="118"/>
        <v>6.849023863918314</v>
      </c>
      <c r="BG244" t="e">
        <f>LN(#REF!)</f>
        <v>#REF!</v>
      </c>
      <c r="BH244">
        <f t="shared" si="102"/>
        <v>0.9162907318741551</v>
      </c>
      <c r="BI244">
        <f t="shared" si="103"/>
        <v>7.600902459542082</v>
      </c>
      <c r="BJ244">
        <f t="shared" si="104"/>
        <v>0.6931471805599453</v>
      </c>
      <c r="BK244">
        <f t="shared" si="105"/>
        <v>2.5416019934645457</v>
      </c>
      <c r="BL244">
        <f t="shared" si="106"/>
        <v>7.824046010856292</v>
      </c>
      <c r="BM244">
        <f t="shared" si="107"/>
        <v>0</v>
      </c>
      <c r="BN244">
        <f t="shared" si="108"/>
        <v>1.0986122886681098</v>
      </c>
    </row>
    <row r="245" spans="1:66" ht="15">
      <c r="A245" t="s">
        <v>263</v>
      </c>
      <c r="B245">
        <v>0.545449178</v>
      </c>
      <c r="C245">
        <v>7</v>
      </c>
      <c r="D245" s="9">
        <v>2.9459101490553135</v>
      </c>
      <c r="E245">
        <v>258</v>
      </c>
      <c r="F245">
        <v>206</v>
      </c>
      <c r="G245">
        <v>2.41192764</v>
      </c>
      <c r="H245">
        <v>7.858</v>
      </c>
      <c r="I245">
        <v>0.7</v>
      </c>
      <c r="J245">
        <v>5.82</v>
      </c>
      <c r="K245">
        <v>0.3956</v>
      </c>
      <c r="L245">
        <v>30.7</v>
      </c>
      <c r="M245">
        <v>1641</v>
      </c>
      <c r="N245">
        <f t="shared" si="119"/>
        <v>622.27733112</v>
      </c>
      <c r="O245">
        <f t="shared" si="120"/>
        <v>2027.3639999999998</v>
      </c>
      <c r="P245" s="1">
        <v>2.5</v>
      </c>
      <c r="Q245" s="2">
        <v>2</v>
      </c>
      <c r="R245" s="1">
        <v>2000</v>
      </c>
      <c r="S245" s="1">
        <v>2</v>
      </c>
      <c r="T245" s="1">
        <v>12.7</v>
      </c>
      <c r="U245" s="1">
        <v>2</v>
      </c>
      <c r="V245" s="1">
        <v>2500</v>
      </c>
      <c r="W245" s="1">
        <v>1</v>
      </c>
      <c r="X245" s="1">
        <v>2</v>
      </c>
      <c r="Y245" s="1">
        <v>1</v>
      </c>
      <c r="Z245" s="1">
        <v>1</v>
      </c>
      <c r="AA245" s="1">
        <v>1</v>
      </c>
      <c r="AB245" s="1">
        <v>1</v>
      </c>
      <c r="AC245" s="1">
        <v>1</v>
      </c>
      <c r="AD245" s="1">
        <v>0</v>
      </c>
      <c r="AE245" s="1">
        <v>1</v>
      </c>
      <c r="AF245" s="1">
        <v>1</v>
      </c>
      <c r="AG245" s="1">
        <v>4</v>
      </c>
      <c r="AH245" s="1">
        <v>1</v>
      </c>
      <c r="AI245" s="1">
        <v>1</v>
      </c>
      <c r="AJ245" s="1">
        <v>3</v>
      </c>
      <c r="AK245" s="1">
        <v>1</v>
      </c>
      <c r="AL245" s="1">
        <v>2</v>
      </c>
      <c r="AM245" s="1">
        <v>1</v>
      </c>
      <c r="AN245" s="1">
        <v>1</v>
      </c>
      <c r="AO245" s="1">
        <v>3</v>
      </c>
      <c r="AP245" s="1">
        <v>2</v>
      </c>
      <c r="AQ245" s="1">
        <v>2</v>
      </c>
      <c r="AR245" s="1">
        <v>1</v>
      </c>
      <c r="AS245" s="1">
        <v>1</v>
      </c>
      <c r="AT245" s="1">
        <v>1</v>
      </c>
      <c r="AU245" s="4">
        <v>3</v>
      </c>
      <c r="AV245">
        <f t="shared" si="116"/>
        <v>5.552959584921617</v>
      </c>
      <c r="AW245">
        <f t="shared" si="121"/>
        <v>5.327876168789581</v>
      </c>
      <c r="AX245">
        <f t="shared" si="95"/>
        <v>0.88042627841493</v>
      </c>
      <c r="AY245">
        <f t="shared" si="96"/>
        <v>2.061532121136268</v>
      </c>
      <c r="AZ245">
        <f t="shared" si="97"/>
        <v>-0.35667494393873245</v>
      </c>
      <c r="BA245">
        <f t="shared" si="98"/>
        <v>1.7613002617433464</v>
      </c>
      <c r="BB245">
        <f t="shared" si="99"/>
        <v>-0.92735167923358</v>
      </c>
      <c r="BC245">
        <f t="shared" si="100"/>
        <v>3.4242626545931514</v>
      </c>
      <c r="BD245">
        <f t="shared" si="101"/>
        <v>7.403061091090091</v>
      </c>
      <c r="BE245">
        <f t="shared" si="117"/>
        <v>6.4333858633365475</v>
      </c>
      <c r="BF245">
        <f t="shared" si="118"/>
        <v>7.614491706057885</v>
      </c>
      <c r="BG245" t="e">
        <f>LN(#REF!)</f>
        <v>#REF!</v>
      </c>
      <c r="BH245">
        <f t="shared" si="102"/>
        <v>0.9162907318741551</v>
      </c>
      <c r="BI245">
        <f t="shared" si="103"/>
        <v>7.600902459542082</v>
      </c>
      <c r="BJ245">
        <f t="shared" si="104"/>
        <v>0.6931471805599453</v>
      </c>
      <c r="BK245">
        <f t="shared" si="105"/>
        <v>2.5416019934645457</v>
      </c>
      <c r="BL245">
        <f t="shared" si="106"/>
        <v>7.824046010856292</v>
      </c>
      <c r="BM245">
        <f t="shared" si="107"/>
        <v>0</v>
      </c>
      <c r="BN245">
        <f t="shared" si="108"/>
        <v>1.0986122886681098</v>
      </c>
    </row>
    <row r="246" spans="1:66" ht="15">
      <c r="A246" t="s">
        <v>264</v>
      </c>
      <c r="B246">
        <v>3.543817738</v>
      </c>
      <c r="C246">
        <v>7</v>
      </c>
      <c r="D246" s="9">
        <v>2.9459101490553135</v>
      </c>
      <c r="E246">
        <v>364</v>
      </c>
      <c r="F246">
        <v>302</v>
      </c>
      <c r="G246">
        <v>2.41192764</v>
      </c>
      <c r="H246">
        <v>7.858</v>
      </c>
      <c r="I246">
        <v>0.7</v>
      </c>
      <c r="J246">
        <v>5.82</v>
      </c>
      <c r="K246">
        <v>0.3956</v>
      </c>
      <c r="L246">
        <v>30.7</v>
      </c>
      <c r="M246">
        <v>1641</v>
      </c>
      <c r="N246">
        <f t="shared" si="119"/>
        <v>877.94166096</v>
      </c>
      <c r="O246">
        <f t="shared" si="120"/>
        <v>2860.312</v>
      </c>
      <c r="P246" s="1">
        <v>2.5</v>
      </c>
      <c r="Q246" s="2">
        <v>2</v>
      </c>
      <c r="R246" s="1">
        <v>2000</v>
      </c>
      <c r="S246" s="1">
        <v>2</v>
      </c>
      <c r="T246" s="1">
        <v>12.7</v>
      </c>
      <c r="U246" s="1">
        <v>2</v>
      </c>
      <c r="V246" s="1">
        <v>2500</v>
      </c>
      <c r="W246" s="1">
        <v>1</v>
      </c>
      <c r="X246" s="1">
        <v>2</v>
      </c>
      <c r="Y246" s="1">
        <v>1</v>
      </c>
      <c r="Z246" s="1">
        <v>1</v>
      </c>
      <c r="AA246" s="1">
        <v>1</v>
      </c>
      <c r="AB246" s="1">
        <v>1</v>
      </c>
      <c r="AC246" s="1">
        <v>1</v>
      </c>
      <c r="AD246" s="1">
        <v>0</v>
      </c>
      <c r="AE246" s="1">
        <v>1</v>
      </c>
      <c r="AF246" s="1">
        <v>1</v>
      </c>
      <c r="AG246" s="1">
        <v>4</v>
      </c>
      <c r="AH246" s="1">
        <v>1</v>
      </c>
      <c r="AI246" s="1">
        <v>1</v>
      </c>
      <c r="AJ246" s="1">
        <v>3</v>
      </c>
      <c r="AK246" s="1">
        <v>1</v>
      </c>
      <c r="AL246" s="1">
        <v>2</v>
      </c>
      <c r="AM246" s="1">
        <v>1</v>
      </c>
      <c r="AN246" s="1">
        <v>1</v>
      </c>
      <c r="AO246" s="1">
        <v>3</v>
      </c>
      <c r="AP246" s="1">
        <v>2</v>
      </c>
      <c r="AQ246" s="1">
        <v>2</v>
      </c>
      <c r="AR246" s="1">
        <v>1</v>
      </c>
      <c r="AS246" s="1">
        <v>1</v>
      </c>
      <c r="AT246" s="1">
        <v>1</v>
      </c>
      <c r="AU246" s="4">
        <v>3</v>
      </c>
      <c r="AV246">
        <f t="shared" si="116"/>
        <v>5.8971538676367405</v>
      </c>
      <c r="AW246">
        <f t="shared" si="121"/>
        <v>5.71042701737487</v>
      </c>
      <c r="AX246">
        <f t="shared" si="95"/>
        <v>0.88042627841493</v>
      </c>
      <c r="AY246">
        <f t="shared" si="96"/>
        <v>2.061532121136268</v>
      </c>
      <c r="AZ246">
        <f t="shared" si="97"/>
        <v>-0.35667494393873245</v>
      </c>
      <c r="BA246">
        <f t="shared" si="98"/>
        <v>1.7613002617433464</v>
      </c>
      <c r="BB246">
        <f t="shared" si="99"/>
        <v>-0.92735167923358</v>
      </c>
      <c r="BC246">
        <f t="shared" si="100"/>
        <v>3.4242626545931514</v>
      </c>
      <c r="BD246">
        <f t="shared" si="101"/>
        <v>7.403061091090091</v>
      </c>
      <c r="BE246">
        <f t="shared" si="117"/>
        <v>6.777580146051671</v>
      </c>
      <c r="BF246">
        <f t="shared" si="118"/>
        <v>7.958685988773008</v>
      </c>
      <c r="BG246" t="e">
        <f>LN(#REF!)</f>
        <v>#REF!</v>
      </c>
      <c r="BH246">
        <f t="shared" si="102"/>
        <v>0.9162907318741551</v>
      </c>
      <c r="BI246">
        <f t="shared" si="103"/>
        <v>7.600902459542082</v>
      </c>
      <c r="BJ246">
        <f t="shared" si="104"/>
        <v>0.6931471805599453</v>
      </c>
      <c r="BK246">
        <f t="shared" si="105"/>
        <v>2.5416019934645457</v>
      </c>
      <c r="BL246">
        <f t="shared" si="106"/>
        <v>7.824046010856292</v>
      </c>
      <c r="BM246">
        <f t="shared" si="107"/>
        <v>0</v>
      </c>
      <c r="BN246">
        <f t="shared" si="108"/>
        <v>1.0986122886681098</v>
      </c>
    </row>
    <row r="247" spans="1:66" ht="15">
      <c r="A247" t="s">
        <v>265</v>
      </c>
      <c r="B247">
        <v>1.044587684</v>
      </c>
      <c r="C247">
        <v>7</v>
      </c>
      <c r="D247" s="9">
        <v>2.9459101490553135</v>
      </c>
      <c r="E247">
        <v>123</v>
      </c>
      <c r="F247">
        <v>156</v>
      </c>
      <c r="G247">
        <v>2.41192764</v>
      </c>
      <c r="H247">
        <v>7.858</v>
      </c>
      <c r="I247">
        <v>0.7</v>
      </c>
      <c r="J247">
        <v>5.82</v>
      </c>
      <c r="K247">
        <v>0.3956</v>
      </c>
      <c r="L247">
        <v>30.7</v>
      </c>
      <c r="M247">
        <v>1641</v>
      </c>
      <c r="N247">
        <f t="shared" si="119"/>
        <v>296.66709972</v>
      </c>
      <c r="O247">
        <f t="shared" si="120"/>
        <v>966.534</v>
      </c>
      <c r="P247" s="1">
        <v>2.5</v>
      </c>
      <c r="Q247" s="2">
        <v>2</v>
      </c>
      <c r="R247" s="1">
        <v>2000</v>
      </c>
      <c r="S247" s="1">
        <v>2</v>
      </c>
      <c r="T247" s="1">
        <v>12.7</v>
      </c>
      <c r="U247" s="1">
        <v>2</v>
      </c>
      <c r="V247" s="1">
        <v>2500</v>
      </c>
      <c r="W247" s="1">
        <v>1</v>
      </c>
      <c r="X247" s="1">
        <v>2</v>
      </c>
      <c r="Y247" s="1">
        <v>1</v>
      </c>
      <c r="Z247" s="1">
        <v>1</v>
      </c>
      <c r="AA247" s="1">
        <v>1</v>
      </c>
      <c r="AB247" s="1">
        <v>1</v>
      </c>
      <c r="AC247" s="1">
        <v>1</v>
      </c>
      <c r="AD247" s="1">
        <v>0</v>
      </c>
      <c r="AE247" s="1">
        <v>1</v>
      </c>
      <c r="AF247" s="1">
        <v>1</v>
      </c>
      <c r="AG247" s="1">
        <v>4</v>
      </c>
      <c r="AH247" s="1">
        <v>1</v>
      </c>
      <c r="AI247" s="1">
        <v>1</v>
      </c>
      <c r="AJ247" s="1">
        <v>3</v>
      </c>
      <c r="AK247" s="1">
        <v>1</v>
      </c>
      <c r="AL247" s="1">
        <v>2</v>
      </c>
      <c r="AM247" s="1">
        <v>1</v>
      </c>
      <c r="AN247" s="1">
        <v>1</v>
      </c>
      <c r="AO247" s="1">
        <v>3</v>
      </c>
      <c r="AP247" s="1">
        <v>2</v>
      </c>
      <c r="AQ247" s="1">
        <v>2</v>
      </c>
      <c r="AR247" s="1">
        <v>1</v>
      </c>
      <c r="AS247" s="1">
        <v>1</v>
      </c>
      <c r="AT247" s="1">
        <v>1</v>
      </c>
      <c r="AU247" s="4">
        <v>3</v>
      </c>
      <c r="AV247">
        <f t="shared" si="116"/>
        <v>4.812184355372417</v>
      </c>
      <c r="AW247">
        <f t="shared" si="121"/>
        <v>5.049856007249537</v>
      </c>
      <c r="AX247">
        <f t="shared" si="95"/>
        <v>0.88042627841493</v>
      </c>
      <c r="AY247">
        <f t="shared" si="96"/>
        <v>2.061532121136268</v>
      </c>
      <c r="AZ247">
        <f t="shared" si="97"/>
        <v>-0.35667494393873245</v>
      </c>
      <c r="BA247">
        <f t="shared" si="98"/>
        <v>1.7613002617433464</v>
      </c>
      <c r="BB247">
        <f t="shared" si="99"/>
        <v>-0.92735167923358</v>
      </c>
      <c r="BC247">
        <f t="shared" si="100"/>
        <v>3.4242626545931514</v>
      </c>
      <c r="BD247">
        <f t="shared" si="101"/>
        <v>7.403061091090091</v>
      </c>
      <c r="BE247">
        <f t="shared" si="117"/>
        <v>5.692610633787347</v>
      </c>
      <c r="BF247">
        <f t="shared" si="118"/>
        <v>6.873716476508686</v>
      </c>
      <c r="BG247" t="e">
        <f>LN(#REF!)</f>
        <v>#REF!</v>
      </c>
      <c r="BH247">
        <f t="shared" si="102"/>
        <v>0.9162907318741551</v>
      </c>
      <c r="BI247">
        <f t="shared" si="103"/>
        <v>7.600902459542082</v>
      </c>
      <c r="BJ247">
        <f t="shared" si="104"/>
        <v>0.6931471805599453</v>
      </c>
      <c r="BK247">
        <f t="shared" si="105"/>
        <v>2.5416019934645457</v>
      </c>
      <c r="BL247">
        <f t="shared" si="106"/>
        <v>7.824046010856292</v>
      </c>
      <c r="BM247">
        <f t="shared" si="107"/>
        <v>0</v>
      </c>
      <c r="BN247">
        <f t="shared" si="108"/>
        <v>1.0986122886681098</v>
      </c>
    </row>
    <row r="248" spans="1:66" ht="15">
      <c r="A248" t="s">
        <v>266</v>
      </c>
      <c r="B248">
        <v>0.872811451</v>
      </c>
      <c r="C248">
        <v>7</v>
      </c>
      <c r="D248" s="9">
        <v>2.9459101490553135</v>
      </c>
      <c r="E248">
        <v>201</v>
      </c>
      <c r="F248">
        <v>90</v>
      </c>
      <c r="G248">
        <v>2.41192764</v>
      </c>
      <c r="H248">
        <v>7.858</v>
      </c>
      <c r="I248">
        <v>0.7</v>
      </c>
      <c r="J248">
        <v>5.82</v>
      </c>
      <c r="K248">
        <v>0.3956</v>
      </c>
      <c r="L248">
        <v>30.7</v>
      </c>
      <c r="M248">
        <v>1641</v>
      </c>
      <c r="N248">
        <f t="shared" si="119"/>
        <v>484.79745564</v>
      </c>
      <c r="O248">
        <f t="shared" si="120"/>
        <v>1579.4579999999999</v>
      </c>
      <c r="P248" s="1">
        <v>2.5</v>
      </c>
      <c r="Q248" s="2">
        <v>2</v>
      </c>
      <c r="R248" s="1">
        <v>2000</v>
      </c>
      <c r="S248" s="1">
        <v>2</v>
      </c>
      <c r="T248" s="1">
        <v>12.7</v>
      </c>
      <c r="U248" s="1">
        <v>2</v>
      </c>
      <c r="V248" s="1">
        <v>2500</v>
      </c>
      <c r="W248" s="1">
        <v>1</v>
      </c>
      <c r="X248" s="1">
        <v>2</v>
      </c>
      <c r="Y248" s="1">
        <v>1</v>
      </c>
      <c r="Z248" s="1">
        <v>1</v>
      </c>
      <c r="AA248" s="1">
        <v>1</v>
      </c>
      <c r="AB248" s="1">
        <v>1</v>
      </c>
      <c r="AC248" s="1">
        <v>1</v>
      </c>
      <c r="AD248" s="1">
        <v>0</v>
      </c>
      <c r="AE248" s="1">
        <v>1</v>
      </c>
      <c r="AF248" s="1">
        <v>1</v>
      </c>
      <c r="AG248" s="1">
        <v>4</v>
      </c>
      <c r="AH248" s="1">
        <v>1</v>
      </c>
      <c r="AI248" s="1">
        <v>1</v>
      </c>
      <c r="AJ248" s="1">
        <v>3</v>
      </c>
      <c r="AK248" s="1">
        <v>1</v>
      </c>
      <c r="AL248" s="1">
        <v>2</v>
      </c>
      <c r="AM248" s="1">
        <v>1</v>
      </c>
      <c r="AN248" s="1">
        <v>1</v>
      </c>
      <c r="AO248" s="1">
        <v>3</v>
      </c>
      <c r="AP248" s="1">
        <v>2</v>
      </c>
      <c r="AQ248" s="1">
        <v>2</v>
      </c>
      <c r="AR248" s="1">
        <v>1</v>
      </c>
      <c r="AS248" s="1">
        <v>1</v>
      </c>
      <c r="AT248" s="1">
        <v>1</v>
      </c>
      <c r="AU248" s="4">
        <v>3</v>
      </c>
      <c r="AV248">
        <f t="shared" si="116"/>
        <v>5.303304908059076</v>
      </c>
      <c r="AW248">
        <f t="shared" si="121"/>
        <v>4.499809670330265</v>
      </c>
      <c r="AX248">
        <f t="shared" si="95"/>
        <v>0.88042627841493</v>
      </c>
      <c r="AY248">
        <f t="shared" si="96"/>
        <v>2.061532121136268</v>
      </c>
      <c r="AZ248">
        <f t="shared" si="97"/>
        <v>-0.35667494393873245</v>
      </c>
      <c r="BA248">
        <f t="shared" si="98"/>
        <v>1.7613002617433464</v>
      </c>
      <c r="BB248">
        <f t="shared" si="99"/>
        <v>-0.92735167923358</v>
      </c>
      <c r="BC248">
        <f t="shared" si="100"/>
        <v>3.4242626545931514</v>
      </c>
      <c r="BD248">
        <f t="shared" si="101"/>
        <v>7.403061091090091</v>
      </c>
      <c r="BE248">
        <f t="shared" si="117"/>
        <v>6.183731186474006</v>
      </c>
      <c r="BF248">
        <f t="shared" si="118"/>
        <v>7.3648370291953436</v>
      </c>
      <c r="BG248" t="e">
        <f>LN(#REF!)</f>
        <v>#REF!</v>
      </c>
      <c r="BH248">
        <f t="shared" si="102"/>
        <v>0.9162907318741551</v>
      </c>
      <c r="BI248">
        <f t="shared" si="103"/>
        <v>7.600902459542082</v>
      </c>
      <c r="BJ248">
        <f t="shared" si="104"/>
        <v>0.6931471805599453</v>
      </c>
      <c r="BK248">
        <f t="shared" si="105"/>
        <v>2.5416019934645457</v>
      </c>
      <c r="BL248">
        <f t="shared" si="106"/>
        <v>7.824046010856292</v>
      </c>
      <c r="BM248">
        <f t="shared" si="107"/>
        <v>0</v>
      </c>
      <c r="BN248">
        <f t="shared" si="108"/>
        <v>1.0986122886681098</v>
      </c>
    </row>
    <row r="249" spans="1:66" ht="15">
      <c r="A249" t="s">
        <v>267</v>
      </c>
      <c r="B249">
        <v>0.92998185</v>
      </c>
      <c r="C249">
        <v>7</v>
      </c>
      <c r="D249" s="9">
        <v>2.9459101490553135</v>
      </c>
      <c r="E249">
        <v>92</v>
      </c>
      <c r="F249">
        <v>100</v>
      </c>
      <c r="G249">
        <v>2.41192764</v>
      </c>
      <c r="H249">
        <v>7.858</v>
      </c>
      <c r="I249">
        <v>0.7</v>
      </c>
      <c r="J249">
        <v>5.82</v>
      </c>
      <c r="K249">
        <v>0.3956</v>
      </c>
      <c r="L249">
        <v>30.7</v>
      </c>
      <c r="M249">
        <v>1641</v>
      </c>
      <c r="N249">
        <f t="shared" si="119"/>
        <v>221.89734288</v>
      </c>
      <c r="O249">
        <f t="shared" si="120"/>
        <v>722.9359999999999</v>
      </c>
      <c r="P249" s="1">
        <v>2.5</v>
      </c>
      <c r="Q249" s="2">
        <v>2</v>
      </c>
      <c r="R249" s="1">
        <v>2000</v>
      </c>
      <c r="S249" s="1">
        <v>2</v>
      </c>
      <c r="T249" s="1">
        <v>12.7</v>
      </c>
      <c r="U249" s="1">
        <v>2</v>
      </c>
      <c r="V249" s="1">
        <v>2500</v>
      </c>
      <c r="W249" s="1">
        <v>1</v>
      </c>
      <c r="X249" s="1">
        <v>2</v>
      </c>
      <c r="Y249" s="1">
        <v>1</v>
      </c>
      <c r="Z249" s="1">
        <v>1</v>
      </c>
      <c r="AA249" s="1">
        <v>1</v>
      </c>
      <c r="AB249" s="1">
        <v>1</v>
      </c>
      <c r="AC249" s="1">
        <v>1</v>
      </c>
      <c r="AD249" s="1">
        <v>0</v>
      </c>
      <c r="AE249" s="1">
        <v>1</v>
      </c>
      <c r="AF249" s="1">
        <v>1</v>
      </c>
      <c r="AG249" s="1">
        <v>4</v>
      </c>
      <c r="AH249" s="1">
        <v>1</v>
      </c>
      <c r="AI249" s="1">
        <v>1</v>
      </c>
      <c r="AJ249" s="1">
        <v>3</v>
      </c>
      <c r="AK249" s="1">
        <v>1</v>
      </c>
      <c r="AL249" s="1">
        <v>2</v>
      </c>
      <c r="AM249" s="1">
        <v>1</v>
      </c>
      <c r="AN249" s="1">
        <v>1</v>
      </c>
      <c r="AO249" s="1">
        <v>3</v>
      </c>
      <c r="AP249" s="1">
        <v>2</v>
      </c>
      <c r="AQ249" s="1">
        <v>2</v>
      </c>
      <c r="AR249" s="1">
        <v>1</v>
      </c>
      <c r="AS249" s="1">
        <v>1</v>
      </c>
      <c r="AT249" s="1">
        <v>1</v>
      </c>
      <c r="AU249" s="4">
        <v>3</v>
      </c>
      <c r="AV249">
        <f t="shared" si="116"/>
        <v>4.5217885770490405</v>
      </c>
      <c r="AW249">
        <f t="shared" si="121"/>
        <v>4.605170185988092</v>
      </c>
      <c r="AX249">
        <f t="shared" si="95"/>
        <v>0.88042627841493</v>
      </c>
      <c r="AY249">
        <f t="shared" si="96"/>
        <v>2.061532121136268</v>
      </c>
      <c r="AZ249">
        <f t="shared" si="97"/>
        <v>-0.35667494393873245</v>
      </c>
      <c r="BA249">
        <f t="shared" si="98"/>
        <v>1.7613002617433464</v>
      </c>
      <c r="BB249">
        <f t="shared" si="99"/>
        <v>-0.92735167923358</v>
      </c>
      <c r="BC249">
        <f t="shared" si="100"/>
        <v>3.4242626545931514</v>
      </c>
      <c r="BD249">
        <f t="shared" si="101"/>
        <v>7.403061091090091</v>
      </c>
      <c r="BE249">
        <f t="shared" si="117"/>
        <v>5.402214855463971</v>
      </c>
      <c r="BF249">
        <f t="shared" si="118"/>
        <v>6.583320698185308</v>
      </c>
      <c r="BG249" t="e">
        <f>LN(#REF!)</f>
        <v>#REF!</v>
      </c>
      <c r="BH249">
        <f t="shared" si="102"/>
        <v>0.9162907318741551</v>
      </c>
      <c r="BI249">
        <f t="shared" si="103"/>
        <v>7.600902459542082</v>
      </c>
      <c r="BJ249">
        <f t="shared" si="104"/>
        <v>0.6931471805599453</v>
      </c>
      <c r="BK249">
        <f t="shared" si="105"/>
        <v>2.5416019934645457</v>
      </c>
      <c r="BL249">
        <f t="shared" si="106"/>
        <v>7.824046010856292</v>
      </c>
      <c r="BM249">
        <f t="shared" si="107"/>
        <v>0</v>
      </c>
      <c r="BN249">
        <f t="shared" si="108"/>
        <v>1.0986122886681098</v>
      </c>
    </row>
    <row r="250" spans="1:66" ht="15">
      <c r="A250" t="s">
        <v>268</v>
      </c>
      <c r="B250">
        <v>0.938443918</v>
      </c>
      <c r="C250">
        <v>7</v>
      </c>
      <c r="D250" s="9">
        <v>2.9459101490553135</v>
      </c>
      <c r="E250">
        <v>222</v>
      </c>
      <c r="F250">
        <v>168</v>
      </c>
      <c r="G250">
        <v>2.41192764</v>
      </c>
      <c r="H250">
        <v>7.858</v>
      </c>
      <c r="I250">
        <v>0.7</v>
      </c>
      <c r="J250">
        <v>5.82</v>
      </c>
      <c r="K250">
        <v>0.3956</v>
      </c>
      <c r="L250">
        <v>30.7</v>
      </c>
      <c r="M250">
        <v>1641</v>
      </c>
      <c r="N250">
        <f t="shared" si="119"/>
        <v>535.44793608</v>
      </c>
      <c r="O250">
        <f t="shared" si="120"/>
        <v>1744.4759999999999</v>
      </c>
      <c r="P250" s="1">
        <v>2.5</v>
      </c>
      <c r="Q250" s="2">
        <v>2</v>
      </c>
      <c r="R250" s="1">
        <v>2000</v>
      </c>
      <c r="S250" s="1">
        <v>2</v>
      </c>
      <c r="T250" s="1">
        <v>12.7</v>
      </c>
      <c r="U250" s="1">
        <v>2</v>
      </c>
      <c r="V250" s="1">
        <v>2500</v>
      </c>
      <c r="W250" s="1">
        <v>1</v>
      </c>
      <c r="X250" s="1">
        <v>2</v>
      </c>
      <c r="Y250" s="1">
        <v>1</v>
      </c>
      <c r="Z250" s="1">
        <v>1</v>
      </c>
      <c r="AA250" s="1">
        <v>1</v>
      </c>
      <c r="AB250" s="1">
        <v>1</v>
      </c>
      <c r="AC250" s="1">
        <v>1</v>
      </c>
      <c r="AD250" s="1">
        <v>0</v>
      </c>
      <c r="AE250" s="1">
        <v>1</v>
      </c>
      <c r="AF250" s="1">
        <v>1</v>
      </c>
      <c r="AG250" s="1">
        <v>4</v>
      </c>
      <c r="AH250" s="1">
        <v>1</v>
      </c>
      <c r="AI250" s="1">
        <v>1</v>
      </c>
      <c r="AJ250" s="1">
        <v>3</v>
      </c>
      <c r="AK250" s="1">
        <v>1</v>
      </c>
      <c r="AL250" s="1">
        <v>2</v>
      </c>
      <c r="AM250" s="1">
        <v>1</v>
      </c>
      <c r="AN250" s="1">
        <v>1</v>
      </c>
      <c r="AO250" s="1">
        <v>3</v>
      </c>
      <c r="AP250" s="1">
        <v>2</v>
      </c>
      <c r="AQ250" s="1">
        <v>2</v>
      </c>
      <c r="AR250" s="1">
        <v>1</v>
      </c>
      <c r="AS250" s="1">
        <v>1</v>
      </c>
      <c r="AT250" s="1">
        <v>1</v>
      </c>
      <c r="AU250" s="4">
        <v>3</v>
      </c>
      <c r="AV250">
        <f t="shared" si="116"/>
        <v>5.402677381872279</v>
      </c>
      <c r="AW250">
        <f t="shared" si="121"/>
        <v>5.123963979403259</v>
      </c>
      <c r="AX250">
        <f t="shared" si="95"/>
        <v>0.88042627841493</v>
      </c>
      <c r="AY250">
        <f t="shared" si="96"/>
        <v>2.061532121136268</v>
      </c>
      <c r="AZ250">
        <f t="shared" si="97"/>
        <v>-0.35667494393873245</v>
      </c>
      <c r="BA250">
        <f t="shared" si="98"/>
        <v>1.7613002617433464</v>
      </c>
      <c r="BB250">
        <f t="shared" si="99"/>
        <v>-0.92735167923358</v>
      </c>
      <c r="BC250">
        <f t="shared" si="100"/>
        <v>3.4242626545931514</v>
      </c>
      <c r="BD250">
        <f t="shared" si="101"/>
        <v>7.403061091090091</v>
      </c>
      <c r="BE250">
        <f t="shared" si="117"/>
        <v>6.2831036602872095</v>
      </c>
      <c r="BF250">
        <f t="shared" si="118"/>
        <v>7.464209503008547</v>
      </c>
      <c r="BG250" t="e">
        <f>LN(#REF!)</f>
        <v>#REF!</v>
      </c>
      <c r="BH250">
        <f t="shared" si="102"/>
        <v>0.9162907318741551</v>
      </c>
      <c r="BI250">
        <f t="shared" si="103"/>
        <v>7.600902459542082</v>
      </c>
      <c r="BJ250">
        <f t="shared" si="104"/>
        <v>0.6931471805599453</v>
      </c>
      <c r="BK250">
        <f t="shared" si="105"/>
        <v>2.5416019934645457</v>
      </c>
      <c r="BL250">
        <f t="shared" si="106"/>
        <v>7.824046010856292</v>
      </c>
      <c r="BM250">
        <f t="shared" si="107"/>
        <v>0</v>
      </c>
      <c r="BN250">
        <f t="shared" si="108"/>
        <v>1.0986122886681098</v>
      </c>
    </row>
    <row r="251" spans="1:66" ht="15">
      <c r="A251" t="s">
        <v>269</v>
      </c>
      <c r="B251">
        <v>0.735562757</v>
      </c>
      <c r="C251">
        <v>7</v>
      </c>
      <c r="D251" s="9">
        <v>2.9459101490553135</v>
      </c>
      <c r="E251">
        <v>96</v>
      </c>
      <c r="F251">
        <v>224</v>
      </c>
      <c r="G251">
        <v>2.41192764</v>
      </c>
      <c r="H251">
        <v>7.858</v>
      </c>
      <c r="I251">
        <v>0.7</v>
      </c>
      <c r="J251">
        <v>5.82</v>
      </c>
      <c r="K251">
        <v>0.3956</v>
      </c>
      <c r="L251">
        <v>30.7</v>
      </c>
      <c r="M251">
        <v>1641</v>
      </c>
      <c r="N251">
        <f t="shared" si="119"/>
        <v>231.54505344</v>
      </c>
      <c r="O251">
        <f t="shared" si="120"/>
        <v>754.3679999999999</v>
      </c>
      <c r="P251" s="1">
        <v>2.5</v>
      </c>
      <c r="Q251" s="2">
        <v>2</v>
      </c>
      <c r="R251" s="1">
        <v>2000</v>
      </c>
      <c r="S251" s="1">
        <v>2</v>
      </c>
      <c r="T251" s="1">
        <v>12.7</v>
      </c>
      <c r="U251" s="1">
        <v>2</v>
      </c>
      <c r="V251" s="1">
        <v>2500</v>
      </c>
      <c r="W251" s="1">
        <v>1</v>
      </c>
      <c r="X251" s="1">
        <v>2</v>
      </c>
      <c r="Y251" s="1">
        <v>1</v>
      </c>
      <c r="Z251" s="1">
        <v>1</v>
      </c>
      <c r="AA251" s="1">
        <v>1</v>
      </c>
      <c r="AB251" s="1">
        <v>1</v>
      </c>
      <c r="AC251" s="1">
        <v>1</v>
      </c>
      <c r="AD251" s="1">
        <v>0</v>
      </c>
      <c r="AE251" s="1">
        <v>1</v>
      </c>
      <c r="AF251" s="1">
        <v>1</v>
      </c>
      <c r="AG251" s="1">
        <v>4</v>
      </c>
      <c r="AH251" s="1">
        <v>1</v>
      </c>
      <c r="AI251" s="1">
        <v>1</v>
      </c>
      <c r="AJ251" s="1">
        <v>3</v>
      </c>
      <c r="AK251" s="1">
        <v>1</v>
      </c>
      <c r="AL251" s="1">
        <v>2</v>
      </c>
      <c r="AM251" s="1">
        <v>1</v>
      </c>
      <c r="AN251" s="1">
        <v>1</v>
      </c>
      <c r="AO251" s="1">
        <v>3</v>
      </c>
      <c r="AP251" s="1">
        <v>2</v>
      </c>
      <c r="AQ251" s="1">
        <v>2</v>
      </c>
      <c r="AR251" s="1">
        <v>1</v>
      </c>
      <c r="AS251" s="1">
        <v>1</v>
      </c>
      <c r="AT251" s="1">
        <v>1</v>
      </c>
      <c r="AU251" s="4">
        <v>3</v>
      </c>
      <c r="AV251">
        <f t="shared" si="116"/>
        <v>4.564348191467836</v>
      </c>
      <c r="AW251">
        <f t="shared" si="121"/>
        <v>5.4116460518550396</v>
      </c>
      <c r="AX251">
        <f t="shared" si="95"/>
        <v>0.88042627841493</v>
      </c>
      <c r="AY251">
        <f t="shared" si="96"/>
        <v>2.061532121136268</v>
      </c>
      <c r="AZ251">
        <f t="shared" si="97"/>
        <v>-0.35667494393873245</v>
      </c>
      <c r="BA251">
        <f t="shared" si="98"/>
        <v>1.7613002617433464</v>
      </c>
      <c r="BB251">
        <f t="shared" si="99"/>
        <v>-0.92735167923358</v>
      </c>
      <c r="BC251">
        <f t="shared" si="100"/>
        <v>3.4242626545931514</v>
      </c>
      <c r="BD251">
        <f t="shared" si="101"/>
        <v>7.403061091090091</v>
      </c>
      <c r="BE251">
        <f t="shared" si="117"/>
        <v>5.444774469882766</v>
      </c>
      <c r="BF251">
        <f t="shared" si="118"/>
        <v>6.625880312604104</v>
      </c>
      <c r="BG251" t="e">
        <f>LN(#REF!)</f>
        <v>#REF!</v>
      </c>
      <c r="BH251">
        <f t="shared" si="102"/>
        <v>0.9162907318741551</v>
      </c>
      <c r="BI251">
        <f t="shared" si="103"/>
        <v>7.600902459542082</v>
      </c>
      <c r="BJ251">
        <f t="shared" si="104"/>
        <v>0.6931471805599453</v>
      </c>
      <c r="BK251">
        <f t="shared" si="105"/>
        <v>2.5416019934645457</v>
      </c>
      <c r="BL251">
        <f t="shared" si="106"/>
        <v>7.824046010856292</v>
      </c>
      <c r="BM251">
        <f t="shared" si="107"/>
        <v>0</v>
      </c>
      <c r="BN251">
        <f t="shared" si="108"/>
        <v>1.0986122886681098</v>
      </c>
    </row>
    <row r="252" spans="1:66" ht="15">
      <c r="A252" t="s">
        <v>270</v>
      </c>
      <c r="B252">
        <v>0.524633233</v>
      </c>
      <c r="C252">
        <v>7</v>
      </c>
      <c r="D252" s="9">
        <v>2.9459101490553135</v>
      </c>
      <c r="E252">
        <v>167</v>
      </c>
      <c r="F252">
        <v>180</v>
      </c>
      <c r="G252">
        <v>2.41192764</v>
      </c>
      <c r="H252">
        <v>7.858</v>
      </c>
      <c r="I252">
        <v>0.7</v>
      </c>
      <c r="J252">
        <v>5.82</v>
      </c>
      <c r="K252">
        <v>0.3956</v>
      </c>
      <c r="L252">
        <v>30.7</v>
      </c>
      <c r="M252">
        <v>1641</v>
      </c>
      <c r="N252">
        <f t="shared" si="119"/>
        <v>402.79191588000003</v>
      </c>
      <c r="O252">
        <f t="shared" si="120"/>
        <v>1312.2859999999998</v>
      </c>
      <c r="P252" s="1">
        <v>2.5</v>
      </c>
      <c r="Q252" s="2">
        <v>2</v>
      </c>
      <c r="R252" s="1">
        <v>2000</v>
      </c>
      <c r="S252" s="1">
        <v>2</v>
      </c>
      <c r="T252" s="1">
        <v>12.7</v>
      </c>
      <c r="U252" s="1">
        <v>2</v>
      </c>
      <c r="V252" s="1">
        <v>2500</v>
      </c>
      <c r="W252" s="1">
        <v>1</v>
      </c>
      <c r="X252" s="1">
        <v>2</v>
      </c>
      <c r="Y252" s="1">
        <v>1</v>
      </c>
      <c r="Z252" s="1">
        <v>1</v>
      </c>
      <c r="AA252" s="1">
        <v>1</v>
      </c>
      <c r="AB252" s="1">
        <v>1</v>
      </c>
      <c r="AC252" s="1">
        <v>1</v>
      </c>
      <c r="AD252" s="1">
        <v>0</v>
      </c>
      <c r="AE252" s="1">
        <v>1</v>
      </c>
      <c r="AF252" s="1">
        <v>1</v>
      </c>
      <c r="AG252" s="1">
        <v>4</v>
      </c>
      <c r="AH252" s="1">
        <v>1</v>
      </c>
      <c r="AI252" s="1">
        <v>1</v>
      </c>
      <c r="AJ252" s="1">
        <v>3</v>
      </c>
      <c r="AK252" s="1">
        <v>1</v>
      </c>
      <c r="AL252" s="1">
        <v>2</v>
      </c>
      <c r="AM252" s="1">
        <v>1</v>
      </c>
      <c r="AN252" s="1">
        <v>1</v>
      </c>
      <c r="AO252" s="1">
        <v>3</v>
      </c>
      <c r="AP252" s="1">
        <v>2</v>
      </c>
      <c r="AQ252" s="1">
        <v>2</v>
      </c>
      <c r="AR252" s="1">
        <v>1</v>
      </c>
      <c r="AS252" s="1">
        <v>1</v>
      </c>
      <c r="AT252" s="1">
        <v>1</v>
      </c>
      <c r="AU252" s="4">
        <v>3</v>
      </c>
      <c r="AV252">
        <f t="shared" si="116"/>
        <v>5.117993812416755</v>
      </c>
      <c r="AW252">
        <f t="shared" si="121"/>
        <v>5.19295685089021</v>
      </c>
      <c r="AX252">
        <f t="shared" si="95"/>
        <v>0.88042627841493</v>
      </c>
      <c r="AY252">
        <f t="shared" si="96"/>
        <v>2.061532121136268</v>
      </c>
      <c r="AZ252">
        <f t="shared" si="97"/>
        <v>-0.35667494393873245</v>
      </c>
      <c r="BA252">
        <f t="shared" si="98"/>
        <v>1.7613002617433464</v>
      </c>
      <c r="BB252">
        <f t="shared" si="99"/>
        <v>-0.92735167923358</v>
      </c>
      <c r="BC252">
        <f t="shared" si="100"/>
        <v>3.4242626545931514</v>
      </c>
      <c r="BD252">
        <f t="shared" si="101"/>
        <v>7.403061091090091</v>
      </c>
      <c r="BE252">
        <f t="shared" si="117"/>
        <v>5.998420090831686</v>
      </c>
      <c r="BF252">
        <f t="shared" si="118"/>
        <v>7.179525933553023</v>
      </c>
      <c r="BG252" t="e">
        <f>LN(#REF!)</f>
        <v>#REF!</v>
      </c>
      <c r="BH252">
        <f t="shared" si="102"/>
        <v>0.9162907318741551</v>
      </c>
      <c r="BI252">
        <f t="shared" si="103"/>
        <v>7.600902459542082</v>
      </c>
      <c r="BJ252">
        <f t="shared" si="104"/>
        <v>0.6931471805599453</v>
      </c>
      <c r="BK252">
        <f t="shared" si="105"/>
        <v>2.5416019934645457</v>
      </c>
      <c r="BL252">
        <f t="shared" si="106"/>
        <v>7.824046010856292</v>
      </c>
      <c r="BM252">
        <f t="shared" si="107"/>
        <v>0</v>
      </c>
      <c r="BN252">
        <f t="shared" si="108"/>
        <v>1.0986122886681098</v>
      </c>
    </row>
    <row r="253" spans="1:66" ht="15">
      <c r="A253" t="s">
        <v>271</v>
      </c>
      <c r="B253">
        <v>1.244778785</v>
      </c>
      <c r="C253">
        <v>7</v>
      </c>
      <c r="D253" s="9">
        <v>2.9459101490553135</v>
      </c>
      <c r="E253">
        <v>178</v>
      </c>
      <c r="F253">
        <v>120</v>
      </c>
      <c r="G253">
        <v>2.41192764</v>
      </c>
      <c r="H253">
        <v>7.858</v>
      </c>
      <c r="I253">
        <v>0.7</v>
      </c>
      <c r="J253">
        <v>5.82</v>
      </c>
      <c r="K253">
        <v>0.3956</v>
      </c>
      <c r="L253">
        <v>30.7</v>
      </c>
      <c r="M253">
        <v>1641</v>
      </c>
      <c r="N253">
        <f t="shared" si="119"/>
        <v>429.32311992</v>
      </c>
      <c r="O253">
        <f t="shared" si="120"/>
        <v>1398.724</v>
      </c>
      <c r="P253" s="1">
        <v>2.5</v>
      </c>
      <c r="Q253" s="2">
        <v>2</v>
      </c>
      <c r="R253" s="1">
        <v>2000</v>
      </c>
      <c r="S253" s="1">
        <v>2</v>
      </c>
      <c r="T253" s="1">
        <v>12.7</v>
      </c>
      <c r="U253" s="1">
        <v>2</v>
      </c>
      <c r="V253" s="1">
        <v>2500</v>
      </c>
      <c r="W253" s="1">
        <v>1</v>
      </c>
      <c r="X253" s="1">
        <v>2</v>
      </c>
      <c r="Y253" s="1">
        <v>1</v>
      </c>
      <c r="Z253" s="1">
        <v>1</v>
      </c>
      <c r="AA253" s="1">
        <v>1</v>
      </c>
      <c r="AB253" s="1">
        <v>1</v>
      </c>
      <c r="AC253" s="1">
        <v>1</v>
      </c>
      <c r="AD253" s="1">
        <v>0</v>
      </c>
      <c r="AE253" s="1">
        <v>1</v>
      </c>
      <c r="AF253" s="1">
        <v>1</v>
      </c>
      <c r="AG253" s="1">
        <v>4</v>
      </c>
      <c r="AH253" s="1">
        <v>1</v>
      </c>
      <c r="AI253" s="1">
        <v>1</v>
      </c>
      <c r="AJ253" s="1">
        <v>3</v>
      </c>
      <c r="AK253" s="1">
        <v>1</v>
      </c>
      <c r="AL253" s="1">
        <v>2</v>
      </c>
      <c r="AM253" s="1">
        <v>1</v>
      </c>
      <c r="AN253" s="1">
        <v>1</v>
      </c>
      <c r="AO253" s="1">
        <v>3</v>
      </c>
      <c r="AP253" s="1">
        <v>2</v>
      </c>
      <c r="AQ253" s="1">
        <v>2</v>
      </c>
      <c r="AR253" s="1">
        <v>1</v>
      </c>
      <c r="AS253" s="1">
        <v>1</v>
      </c>
      <c r="AT253" s="1">
        <v>1</v>
      </c>
      <c r="AU253" s="4">
        <v>3</v>
      </c>
      <c r="AV253">
        <f t="shared" si="116"/>
        <v>5.181783550292085</v>
      </c>
      <c r="AW253">
        <f t="shared" si="121"/>
        <v>4.787491742782046</v>
      </c>
      <c r="AX253">
        <f t="shared" si="95"/>
        <v>0.88042627841493</v>
      </c>
      <c r="AY253">
        <f t="shared" si="96"/>
        <v>2.061532121136268</v>
      </c>
      <c r="AZ253">
        <f t="shared" si="97"/>
        <v>-0.35667494393873245</v>
      </c>
      <c r="BA253">
        <f t="shared" si="98"/>
        <v>1.7613002617433464</v>
      </c>
      <c r="BB253">
        <f t="shared" si="99"/>
        <v>-0.92735167923358</v>
      </c>
      <c r="BC253">
        <f t="shared" si="100"/>
        <v>3.4242626545931514</v>
      </c>
      <c r="BD253">
        <f t="shared" si="101"/>
        <v>7.403061091090091</v>
      </c>
      <c r="BE253">
        <f t="shared" si="117"/>
        <v>6.062209828707015</v>
      </c>
      <c r="BF253">
        <f t="shared" si="118"/>
        <v>7.243315671428353</v>
      </c>
      <c r="BG253" t="e">
        <f>LN(#REF!)</f>
        <v>#REF!</v>
      </c>
      <c r="BH253">
        <f t="shared" si="102"/>
        <v>0.9162907318741551</v>
      </c>
      <c r="BI253">
        <f t="shared" si="103"/>
        <v>7.600902459542082</v>
      </c>
      <c r="BJ253">
        <f t="shared" si="104"/>
        <v>0.6931471805599453</v>
      </c>
      <c r="BK253">
        <f t="shared" si="105"/>
        <v>2.5416019934645457</v>
      </c>
      <c r="BL253">
        <f t="shared" si="106"/>
        <v>7.824046010856292</v>
      </c>
      <c r="BM253">
        <f t="shared" si="107"/>
        <v>0</v>
      </c>
      <c r="BN253">
        <f t="shared" si="108"/>
        <v>1.0986122886681098</v>
      </c>
    </row>
    <row r="254" spans="1:66" ht="15">
      <c r="A254" t="s">
        <v>272</v>
      </c>
      <c r="B254">
        <v>1.217867146</v>
      </c>
      <c r="C254">
        <v>7</v>
      </c>
      <c r="D254" s="9">
        <v>2.9459101490553135</v>
      </c>
      <c r="E254">
        <v>278</v>
      </c>
      <c r="F254">
        <v>34</v>
      </c>
      <c r="G254">
        <v>2.41192764</v>
      </c>
      <c r="H254">
        <v>7.858</v>
      </c>
      <c r="I254">
        <v>0.7</v>
      </c>
      <c r="J254">
        <v>5.82</v>
      </c>
      <c r="K254">
        <v>0.3956</v>
      </c>
      <c r="L254">
        <v>30.7</v>
      </c>
      <c r="M254">
        <v>1641</v>
      </c>
      <c r="N254">
        <f t="shared" si="119"/>
        <v>670.51588392</v>
      </c>
      <c r="O254">
        <f t="shared" si="120"/>
        <v>2184.524</v>
      </c>
      <c r="P254" s="1">
        <v>2.5</v>
      </c>
      <c r="Q254" s="2">
        <v>2</v>
      </c>
      <c r="R254" s="1">
        <v>2000</v>
      </c>
      <c r="S254" s="1">
        <v>2</v>
      </c>
      <c r="T254" s="1">
        <v>12.7</v>
      </c>
      <c r="U254" s="1">
        <v>2</v>
      </c>
      <c r="V254" s="1">
        <v>2500</v>
      </c>
      <c r="W254" s="1">
        <v>1</v>
      </c>
      <c r="X254" s="1">
        <v>2</v>
      </c>
      <c r="Y254" s="1">
        <v>1</v>
      </c>
      <c r="Z254" s="1">
        <v>1</v>
      </c>
      <c r="AA254" s="1">
        <v>1</v>
      </c>
      <c r="AB254" s="1">
        <v>1</v>
      </c>
      <c r="AC254" s="1">
        <v>1</v>
      </c>
      <c r="AD254" s="1">
        <v>0</v>
      </c>
      <c r="AE254" s="1">
        <v>1</v>
      </c>
      <c r="AF254" s="1">
        <v>1</v>
      </c>
      <c r="AG254" s="1">
        <v>4</v>
      </c>
      <c r="AH254" s="1">
        <v>1</v>
      </c>
      <c r="AI254" s="1">
        <v>1</v>
      </c>
      <c r="AJ254" s="1">
        <v>3</v>
      </c>
      <c r="AK254" s="1">
        <v>1</v>
      </c>
      <c r="AL254" s="1">
        <v>2</v>
      </c>
      <c r="AM254" s="1">
        <v>1</v>
      </c>
      <c r="AN254" s="1">
        <v>1</v>
      </c>
      <c r="AO254" s="1">
        <v>3</v>
      </c>
      <c r="AP254" s="1">
        <v>2</v>
      </c>
      <c r="AQ254" s="1">
        <v>2</v>
      </c>
      <c r="AR254" s="1">
        <v>1</v>
      </c>
      <c r="AS254" s="1">
        <v>1</v>
      </c>
      <c r="AT254" s="1">
        <v>1</v>
      </c>
      <c r="AU254" s="4">
        <v>3</v>
      </c>
      <c r="AV254">
        <f t="shared" si="116"/>
        <v>5.627621113690637</v>
      </c>
      <c r="AW254">
        <f t="shared" si="121"/>
        <v>3.5263605246161616</v>
      </c>
      <c r="AX254">
        <f t="shared" si="95"/>
        <v>0.88042627841493</v>
      </c>
      <c r="AY254">
        <f t="shared" si="96"/>
        <v>2.061532121136268</v>
      </c>
      <c r="AZ254">
        <f t="shared" si="97"/>
        <v>-0.35667494393873245</v>
      </c>
      <c r="BA254">
        <f t="shared" si="98"/>
        <v>1.7613002617433464</v>
      </c>
      <c r="BB254">
        <f t="shared" si="99"/>
        <v>-0.92735167923358</v>
      </c>
      <c r="BC254">
        <f t="shared" si="100"/>
        <v>3.4242626545931514</v>
      </c>
      <c r="BD254">
        <f t="shared" si="101"/>
        <v>7.403061091090091</v>
      </c>
      <c r="BE254">
        <f t="shared" si="117"/>
        <v>6.508047392105567</v>
      </c>
      <c r="BF254">
        <f t="shared" si="118"/>
        <v>7.689153234826905</v>
      </c>
      <c r="BG254" t="e">
        <f>LN(#REF!)</f>
        <v>#REF!</v>
      </c>
      <c r="BH254">
        <f t="shared" si="102"/>
        <v>0.9162907318741551</v>
      </c>
      <c r="BI254">
        <f t="shared" si="103"/>
        <v>7.600902459542082</v>
      </c>
      <c r="BJ254">
        <f t="shared" si="104"/>
        <v>0.6931471805599453</v>
      </c>
      <c r="BK254">
        <f t="shared" si="105"/>
        <v>2.5416019934645457</v>
      </c>
      <c r="BL254">
        <f t="shared" si="106"/>
        <v>7.824046010856292</v>
      </c>
      <c r="BM254">
        <f t="shared" si="107"/>
        <v>0</v>
      </c>
      <c r="BN254">
        <f t="shared" si="108"/>
        <v>1.0986122886681098</v>
      </c>
    </row>
    <row r="255" spans="1:66" ht="15">
      <c r="A255" t="s">
        <v>273</v>
      </c>
      <c r="B255">
        <v>1.291029843</v>
      </c>
      <c r="C255">
        <v>7</v>
      </c>
      <c r="D255" s="9">
        <v>2.9459101490553135</v>
      </c>
      <c r="E255">
        <v>0</v>
      </c>
      <c r="F255">
        <v>6</v>
      </c>
      <c r="G255">
        <v>2.41192764</v>
      </c>
      <c r="H255">
        <v>7.858</v>
      </c>
      <c r="I255">
        <v>0.7</v>
      </c>
      <c r="J255">
        <v>5.82</v>
      </c>
      <c r="K255">
        <v>0.3956</v>
      </c>
      <c r="L255">
        <v>30.7</v>
      </c>
      <c r="M255">
        <v>1641</v>
      </c>
      <c r="N255">
        <f t="shared" si="119"/>
        <v>0</v>
      </c>
      <c r="O255">
        <f t="shared" si="120"/>
        <v>0</v>
      </c>
      <c r="P255" s="1">
        <v>2.5</v>
      </c>
      <c r="Q255" s="2">
        <v>2</v>
      </c>
      <c r="R255" s="1">
        <v>2000</v>
      </c>
      <c r="S255" s="1">
        <v>2</v>
      </c>
      <c r="T255" s="1">
        <v>12.7</v>
      </c>
      <c r="U255" s="1">
        <v>2</v>
      </c>
      <c r="V255" s="1">
        <v>2500</v>
      </c>
      <c r="W255" s="1">
        <v>1</v>
      </c>
      <c r="X255" s="1">
        <v>2</v>
      </c>
      <c r="Y255" s="1">
        <v>1</v>
      </c>
      <c r="Z255" s="1">
        <v>1</v>
      </c>
      <c r="AA255" s="1">
        <v>1</v>
      </c>
      <c r="AB255" s="1">
        <v>1</v>
      </c>
      <c r="AC255" s="1">
        <v>1</v>
      </c>
      <c r="AD255" s="1">
        <v>0</v>
      </c>
      <c r="AE255" s="1">
        <v>1</v>
      </c>
      <c r="AF255" s="1">
        <v>1</v>
      </c>
      <c r="AG255" s="1">
        <v>4</v>
      </c>
      <c r="AH255" s="1">
        <v>1</v>
      </c>
      <c r="AI255" s="1">
        <v>1</v>
      </c>
      <c r="AJ255" s="1">
        <v>3</v>
      </c>
      <c r="AK255" s="1">
        <v>1</v>
      </c>
      <c r="AL255" s="1">
        <v>2</v>
      </c>
      <c r="AM255" s="1">
        <v>1</v>
      </c>
      <c r="AN255" s="1">
        <v>1</v>
      </c>
      <c r="AO255" s="1">
        <v>3</v>
      </c>
      <c r="AP255" s="1">
        <v>2</v>
      </c>
      <c r="AQ255" s="1">
        <v>2</v>
      </c>
      <c r="AR255" s="1">
        <v>1</v>
      </c>
      <c r="AS255" s="1">
        <v>1</v>
      </c>
      <c r="AT255" s="1">
        <v>1</v>
      </c>
      <c r="AU255" s="4">
        <v>3</v>
      </c>
      <c r="AV255">
        <v>1</v>
      </c>
      <c r="AW255">
        <f t="shared" si="121"/>
        <v>1.791759469228055</v>
      </c>
      <c r="AX255">
        <f t="shared" si="95"/>
        <v>0.88042627841493</v>
      </c>
      <c r="AY255">
        <f t="shared" si="96"/>
        <v>2.061532121136268</v>
      </c>
      <c r="AZ255">
        <f t="shared" si="97"/>
        <v>-0.35667494393873245</v>
      </c>
      <c r="BA255">
        <f t="shared" si="98"/>
        <v>1.7613002617433464</v>
      </c>
      <c r="BB255">
        <f t="shared" si="99"/>
        <v>-0.92735167923358</v>
      </c>
      <c r="BC255">
        <f t="shared" si="100"/>
        <v>3.4242626545931514</v>
      </c>
      <c r="BD255">
        <f t="shared" si="101"/>
        <v>7.403061091090091</v>
      </c>
      <c r="BE255">
        <v>0</v>
      </c>
      <c r="BF255">
        <v>0</v>
      </c>
      <c r="BG255" t="e">
        <f>LN(#REF!)</f>
        <v>#REF!</v>
      </c>
      <c r="BH255">
        <f t="shared" si="102"/>
        <v>0.9162907318741551</v>
      </c>
      <c r="BI255">
        <f t="shared" si="103"/>
        <v>7.600902459542082</v>
      </c>
      <c r="BJ255">
        <f t="shared" si="104"/>
        <v>0.6931471805599453</v>
      </c>
      <c r="BK255">
        <f t="shared" si="105"/>
        <v>2.5416019934645457</v>
      </c>
      <c r="BL255">
        <f t="shared" si="106"/>
        <v>7.824046010856292</v>
      </c>
      <c r="BM255">
        <f t="shared" si="107"/>
        <v>0</v>
      </c>
      <c r="BN255">
        <f t="shared" si="108"/>
        <v>1.0986122886681098</v>
      </c>
    </row>
    <row r="256" spans="1:66" ht="15">
      <c r="A256" t="s">
        <v>274</v>
      </c>
      <c r="B256">
        <v>1.323824632</v>
      </c>
      <c r="C256">
        <v>7</v>
      </c>
      <c r="D256" s="9">
        <v>2.9459101490553135</v>
      </c>
      <c r="E256">
        <v>0</v>
      </c>
      <c r="F256">
        <v>67</v>
      </c>
      <c r="G256">
        <v>2.41192764</v>
      </c>
      <c r="H256">
        <v>7.858</v>
      </c>
      <c r="I256">
        <v>0.7</v>
      </c>
      <c r="J256">
        <v>5.82</v>
      </c>
      <c r="K256">
        <v>0.3956</v>
      </c>
      <c r="L256">
        <v>30.7</v>
      </c>
      <c r="M256">
        <v>1641</v>
      </c>
      <c r="N256">
        <f t="shared" si="119"/>
        <v>0</v>
      </c>
      <c r="O256">
        <f t="shared" si="120"/>
        <v>0</v>
      </c>
      <c r="P256" s="1">
        <v>2.5</v>
      </c>
      <c r="Q256" s="2">
        <v>2</v>
      </c>
      <c r="R256" s="1">
        <v>2000</v>
      </c>
      <c r="S256" s="1">
        <v>2</v>
      </c>
      <c r="T256" s="1">
        <v>12.7</v>
      </c>
      <c r="U256" s="1">
        <v>2</v>
      </c>
      <c r="V256" s="1">
        <v>2500</v>
      </c>
      <c r="W256" s="1">
        <v>1</v>
      </c>
      <c r="X256" s="1">
        <v>2</v>
      </c>
      <c r="Y256" s="1">
        <v>1</v>
      </c>
      <c r="Z256" s="1">
        <v>1</v>
      </c>
      <c r="AA256" s="1">
        <v>1</v>
      </c>
      <c r="AB256" s="1">
        <v>1</v>
      </c>
      <c r="AC256" s="1">
        <v>1</v>
      </c>
      <c r="AD256" s="1">
        <v>0</v>
      </c>
      <c r="AE256" s="1">
        <v>1</v>
      </c>
      <c r="AF256" s="1">
        <v>1</v>
      </c>
      <c r="AG256" s="1">
        <v>4</v>
      </c>
      <c r="AH256" s="1">
        <v>1</v>
      </c>
      <c r="AI256" s="1">
        <v>1</v>
      </c>
      <c r="AJ256" s="1">
        <v>3</v>
      </c>
      <c r="AK256" s="1">
        <v>1</v>
      </c>
      <c r="AL256" s="1">
        <v>2</v>
      </c>
      <c r="AM256" s="1">
        <v>1</v>
      </c>
      <c r="AN256" s="1">
        <v>1</v>
      </c>
      <c r="AO256" s="1">
        <v>3</v>
      </c>
      <c r="AP256" s="1">
        <v>2</v>
      </c>
      <c r="AQ256" s="1">
        <v>2</v>
      </c>
      <c r="AR256" s="1">
        <v>1</v>
      </c>
      <c r="AS256" s="1">
        <v>1</v>
      </c>
      <c r="AT256" s="1">
        <v>1</v>
      </c>
      <c r="AU256" s="4">
        <v>3</v>
      </c>
      <c r="AV256">
        <v>1</v>
      </c>
      <c r="AW256">
        <f t="shared" si="121"/>
        <v>4.204692619390966</v>
      </c>
      <c r="AX256">
        <f t="shared" si="95"/>
        <v>0.88042627841493</v>
      </c>
      <c r="AY256">
        <f t="shared" si="96"/>
        <v>2.061532121136268</v>
      </c>
      <c r="AZ256">
        <f t="shared" si="97"/>
        <v>-0.35667494393873245</v>
      </c>
      <c r="BA256">
        <f t="shared" si="98"/>
        <v>1.7613002617433464</v>
      </c>
      <c r="BB256">
        <f t="shared" si="99"/>
        <v>-0.92735167923358</v>
      </c>
      <c r="BC256">
        <f t="shared" si="100"/>
        <v>3.4242626545931514</v>
      </c>
      <c r="BD256">
        <f t="shared" si="101"/>
        <v>7.403061091090091</v>
      </c>
      <c r="BE256">
        <v>0</v>
      </c>
      <c r="BF256">
        <v>0</v>
      </c>
      <c r="BG256" t="e">
        <f>LN(#REF!)</f>
        <v>#REF!</v>
      </c>
      <c r="BH256">
        <f t="shared" si="102"/>
        <v>0.9162907318741551</v>
      </c>
      <c r="BI256">
        <f t="shared" si="103"/>
        <v>7.600902459542082</v>
      </c>
      <c r="BJ256">
        <f t="shared" si="104"/>
        <v>0.6931471805599453</v>
      </c>
      <c r="BK256">
        <f t="shared" si="105"/>
        <v>2.5416019934645457</v>
      </c>
      <c r="BL256">
        <f t="shared" si="106"/>
        <v>7.824046010856292</v>
      </c>
      <c r="BM256">
        <f t="shared" si="107"/>
        <v>0</v>
      </c>
      <c r="BN256">
        <f t="shared" si="108"/>
        <v>1.0986122886681098</v>
      </c>
    </row>
    <row r="257" spans="1:66" ht="15">
      <c r="A257" t="s">
        <v>275</v>
      </c>
      <c r="B257">
        <v>0.808934977</v>
      </c>
      <c r="C257">
        <v>7</v>
      </c>
      <c r="D257" s="9">
        <v>2.9459101490553135</v>
      </c>
      <c r="E257">
        <v>158</v>
      </c>
      <c r="F257">
        <v>620</v>
      </c>
      <c r="G257">
        <v>2.41192764</v>
      </c>
      <c r="H257">
        <v>7.858</v>
      </c>
      <c r="I257">
        <v>0.7</v>
      </c>
      <c r="J257">
        <v>5.82</v>
      </c>
      <c r="K257">
        <v>0.3956</v>
      </c>
      <c r="L257">
        <v>30.7</v>
      </c>
      <c r="M257">
        <v>1641</v>
      </c>
      <c r="N257">
        <f t="shared" si="119"/>
        <v>381.08456712000003</v>
      </c>
      <c r="O257">
        <f t="shared" si="120"/>
        <v>1241.5639999999999</v>
      </c>
      <c r="P257" s="1">
        <v>2.5</v>
      </c>
      <c r="Q257" s="2">
        <v>2</v>
      </c>
      <c r="R257" s="1">
        <v>2000</v>
      </c>
      <c r="S257" s="1">
        <v>2</v>
      </c>
      <c r="T257" s="1">
        <v>12.7</v>
      </c>
      <c r="U257" s="1">
        <v>2</v>
      </c>
      <c r="V257" s="1">
        <v>2500</v>
      </c>
      <c r="W257" s="1">
        <v>1</v>
      </c>
      <c r="X257" s="1">
        <v>2</v>
      </c>
      <c r="Y257" s="1">
        <v>1</v>
      </c>
      <c r="Z257" s="1">
        <v>1</v>
      </c>
      <c r="AA257" s="1">
        <v>1</v>
      </c>
      <c r="AB257" s="1">
        <v>1</v>
      </c>
      <c r="AC257" s="1">
        <v>1</v>
      </c>
      <c r="AD257" s="1">
        <v>0</v>
      </c>
      <c r="AE257" s="1">
        <v>1</v>
      </c>
      <c r="AF257" s="1">
        <v>1</v>
      </c>
      <c r="AG257" s="1">
        <v>4</v>
      </c>
      <c r="AH257" s="1">
        <v>1</v>
      </c>
      <c r="AI257" s="1">
        <v>1</v>
      </c>
      <c r="AJ257" s="1">
        <v>3</v>
      </c>
      <c r="AK257" s="1">
        <v>1</v>
      </c>
      <c r="AL257" s="1">
        <v>2</v>
      </c>
      <c r="AM257" s="1">
        <v>1</v>
      </c>
      <c r="AN257" s="1">
        <v>1</v>
      </c>
      <c r="AO257" s="1">
        <v>3</v>
      </c>
      <c r="AP257" s="1">
        <v>2</v>
      </c>
      <c r="AQ257" s="1">
        <v>2</v>
      </c>
      <c r="AR257" s="1">
        <v>1</v>
      </c>
      <c r="AS257" s="1">
        <v>1</v>
      </c>
      <c r="AT257" s="1">
        <v>1</v>
      </c>
      <c r="AU257" s="4">
        <v>3</v>
      </c>
      <c r="AV257">
        <f>LN(E257)</f>
        <v>5.062595033026967</v>
      </c>
      <c r="AW257">
        <f t="shared" si="121"/>
        <v>6.429719478039138</v>
      </c>
      <c r="AX257">
        <f t="shared" si="95"/>
        <v>0.88042627841493</v>
      </c>
      <c r="AY257">
        <f t="shared" si="96"/>
        <v>2.061532121136268</v>
      </c>
      <c r="AZ257">
        <f t="shared" si="97"/>
        <v>-0.35667494393873245</v>
      </c>
      <c r="BA257">
        <f t="shared" si="98"/>
        <v>1.7613002617433464</v>
      </c>
      <c r="BB257">
        <f t="shared" si="99"/>
        <v>-0.92735167923358</v>
      </c>
      <c r="BC257">
        <f t="shared" si="100"/>
        <v>3.4242626545931514</v>
      </c>
      <c r="BD257">
        <f t="shared" si="101"/>
        <v>7.403061091090091</v>
      </c>
      <c r="BE257">
        <f>LN(N257)</f>
        <v>5.943021311441897</v>
      </c>
      <c r="BF257">
        <f>LN(O257)</f>
        <v>7.124127154163235</v>
      </c>
      <c r="BG257" t="e">
        <f>LN(#REF!)</f>
        <v>#REF!</v>
      </c>
      <c r="BH257">
        <f t="shared" si="102"/>
        <v>0.9162907318741551</v>
      </c>
      <c r="BI257">
        <f t="shared" si="103"/>
        <v>7.600902459542082</v>
      </c>
      <c r="BJ257">
        <f t="shared" si="104"/>
        <v>0.6931471805599453</v>
      </c>
      <c r="BK257">
        <f t="shared" si="105"/>
        <v>2.5416019934645457</v>
      </c>
      <c r="BL257">
        <f t="shared" si="106"/>
        <v>7.824046010856292</v>
      </c>
      <c r="BM257">
        <f t="shared" si="107"/>
        <v>0</v>
      </c>
      <c r="BN257">
        <f t="shared" si="108"/>
        <v>1.0986122886681098</v>
      </c>
    </row>
    <row r="258" spans="1:66" ht="15">
      <c r="A258" t="s">
        <v>276</v>
      </c>
      <c r="B258">
        <v>1.271857993</v>
      </c>
      <c r="C258">
        <v>7</v>
      </c>
      <c r="D258" s="9">
        <v>2.9459101490553135</v>
      </c>
      <c r="E258">
        <v>18</v>
      </c>
      <c r="F258">
        <v>76</v>
      </c>
      <c r="G258">
        <v>2.41192764</v>
      </c>
      <c r="H258">
        <v>7.858</v>
      </c>
      <c r="I258">
        <v>0.7</v>
      </c>
      <c r="J258">
        <v>5.82</v>
      </c>
      <c r="K258">
        <v>0.3956</v>
      </c>
      <c r="L258">
        <v>30.7</v>
      </c>
      <c r="M258">
        <v>1641</v>
      </c>
      <c r="N258">
        <f t="shared" si="119"/>
        <v>43.414697520000004</v>
      </c>
      <c r="O258">
        <f t="shared" si="120"/>
        <v>141.444</v>
      </c>
      <c r="P258" s="1">
        <v>2.5</v>
      </c>
      <c r="Q258" s="2">
        <v>2</v>
      </c>
      <c r="R258" s="1">
        <v>2000</v>
      </c>
      <c r="S258" s="1">
        <v>2</v>
      </c>
      <c r="T258" s="1">
        <v>12.7</v>
      </c>
      <c r="U258" s="1">
        <v>2</v>
      </c>
      <c r="V258" s="1">
        <v>2500</v>
      </c>
      <c r="W258" s="1">
        <v>1</v>
      </c>
      <c r="X258" s="1">
        <v>2</v>
      </c>
      <c r="Y258" s="1">
        <v>1</v>
      </c>
      <c r="Z258" s="1">
        <v>1</v>
      </c>
      <c r="AA258" s="1">
        <v>1</v>
      </c>
      <c r="AB258" s="1">
        <v>1</v>
      </c>
      <c r="AC258" s="1">
        <v>1</v>
      </c>
      <c r="AD258" s="1">
        <v>0</v>
      </c>
      <c r="AE258" s="1">
        <v>1</v>
      </c>
      <c r="AF258" s="1">
        <v>1</v>
      </c>
      <c r="AG258" s="1">
        <v>4</v>
      </c>
      <c r="AH258" s="1">
        <v>1</v>
      </c>
      <c r="AI258" s="1">
        <v>1</v>
      </c>
      <c r="AJ258" s="1">
        <v>3</v>
      </c>
      <c r="AK258" s="1">
        <v>1</v>
      </c>
      <c r="AL258" s="1">
        <v>2</v>
      </c>
      <c r="AM258" s="1">
        <v>1</v>
      </c>
      <c r="AN258" s="1">
        <v>1</v>
      </c>
      <c r="AO258" s="1">
        <v>3</v>
      </c>
      <c r="AP258" s="1">
        <v>2</v>
      </c>
      <c r="AQ258" s="1">
        <v>2</v>
      </c>
      <c r="AR258" s="1">
        <v>1</v>
      </c>
      <c r="AS258" s="1">
        <v>1</v>
      </c>
      <c r="AT258" s="1">
        <v>1</v>
      </c>
      <c r="AU258" s="4">
        <v>3</v>
      </c>
      <c r="AV258">
        <f>LN(E258)</f>
        <v>2.8903717578961645</v>
      </c>
      <c r="AW258">
        <f t="shared" si="121"/>
        <v>4.330733340286331</v>
      </c>
      <c r="AX258">
        <f aca="true" t="shared" si="122" ref="AX258:AX321">LN(G258)</f>
        <v>0.88042627841493</v>
      </c>
      <c r="AY258">
        <f aca="true" t="shared" si="123" ref="AY258:AY321">LN(H258)</f>
        <v>2.061532121136268</v>
      </c>
      <c r="AZ258">
        <f aca="true" t="shared" si="124" ref="AZ258:AZ321">LN(I258)</f>
        <v>-0.35667494393873245</v>
      </c>
      <c r="BA258">
        <f aca="true" t="shared" si="125" ref="BA258:BA321">LN(J258)</f>
        <v>1.7613002617433464</v>
      </c>
      <c r="BB258">
        <f aca="true" t="shared" si="126" ref="BB258:BB321">LN(K258)</f>
        <v>-0.92735167923358</v>
      </c>
      <c r="BC258">
        <f aca="true" t="shared" si="127" ref="BC258:BC321">LN(L258)</f>
        <v>3.4242626545931514</v>
      </c>
      <c r="BD258">
        <f aca="true" t="shared" si="128" ref="BD258:BD321">LN(M258)</f>
        <v>7.403061091090091</v>
      </c>
      <c r="BE258">
        <f>LN(N258)</f>
        <v>3.7707980363110947</v>
      </c>
      <c r="BF258">
        <f>LN(O258)</f>
        <v>4.951903879032432</v>
      </c>
      <c r="BG258" t="e">
        <f>LN(#REF!)</f>
        <v>#REF!</v>
      </c>
      <c r="BH258">
        <f aca="true" t="shared" si="129" ref="BH258:BH321">LN(P258)</f>
        <v>0.9162907318741551</v>
      </c>
      <c r="BI258">
        <f t="shared" si="103"/>
        <v>7.600902459542082</v>
      </c>
      <c r="BJ258">
        <f t="shared" si="104"/>
        <v>0.6931471805599453</v>
      </c>
      <c r="BK258">
        <f t="shared" si="105"/>
        <v>2.5416019934645457</v>
      </c>
      <c r="BL258">
        <f t="shared" si="106"/>
        <v>7.824046010856292</v>
      </c>
      <c r="BM258">
        <f t="shared" si="107"/>
        <v>0</v>
      </c>
      <c r="BN258">
        <f t="shared" si="108"/>
        <v>1.0986122886681098</v>
      </c>
    </row>
    <row r="259" spans="1:66" ht="15">
      <c r="A259" t="s">
        <v>277</v>
      </c>
      <c r="B259">
        <v>1.479465174</v>
      </c>
      <c r="C259">
        <v>7</v>
      </c>
      <c r="D259" s="9">
        <v>2.9459101490553135</v>
      </c>
      <c r="E259">
        <v>0</v>
      </c>
      <c r="F259">
        <v>4</v>
      </c>
      <c r="G259">
        <v>2.41192764</v>
      </c>
      <c r="H259">
        <v>7.858</v>
      </c>
      <c r="I259">
        <v>0.7</v>
      </c>
      <c r="J259">
        <v>5.82</v>
      </c>
      <c r="K259">
        <v>0.3956</v>
      </c>
      <c r="L259">
        <v>30.7</v>
      </c>
      <c r="M259">
        <v>1641</v>
      </c>
      <c r="N259">
        <f t="shared" si="119"/>
        <v>0</v>
      </c>
      <c r="O259">
        <f t="shared" si="120"/>
        <v>0</v>
      </c>
      <c r="P259" s="1">
        <v>2.5</v>
      </c>
      <c r="Q259" s="2">
        <v>2</v>
      </c>
      <c r="R259" s="1">
        <v>2000</v>
      </c>
      <c r="S259" s="1">
        <v>2</v>
      </c>
      <c r="T259" s="1">
        <v>12.7</v>
      </c>
      <c r="U259" s="1">
        <v>2</v>
      </c>
      <c r="V259" s="1">
        <v>2500</v>
      </c>
      <c r="W259" s="1">
        <v>1</v>
      </c>
      <c r="X259" s="1">
        <v>2</v>
      </c>
      <c r="Y259" s="1">
        <v>1</v>
      </c>
      <c r="Z259" s="1">
        <v>1</v>
      </c>
      <c r="AA259" s="1">
        <v>1</v>
      </c>
      <c r="AB259" s="1">
        <v>1</v>
      </c>
      <c r="AC259" s="1">
        <v>1</v>
      </c>
      <c r="AD259" s="1">
        <v>0</v>
      </c>
      <c r="AE259" s="1">
        <v>1</v>
      </c>
      <c r="AF259" s="1">
        <v>1</v>
      </c>
      <c r="AG259" s="1">
        <v>4</v>
      </c>
      <c r="AH259" s="1">
        <v>1</v>
      </c>
      <c r="AI259" s="1">
        <v>1</v>
      </c>
      <c r="AJ259" s="1">
        <v>3</v>
      </c>
      <c r="AK259" s="1">
        <v>1</v>
      </c>
      <c r="AL259" s="1">
        <v>2</v>
      </c>
      <c r="AM259" s="1">
        <v>1</v>
      </c>
      <c r="AN259" s="1">
        <v>1</v>
      </c>
      <c r="AO259" s="1">
        <v>3</v>
      </c>
      <c r="AP259" s="1">
        <v>2</v>
      </c>
      <c r="AQ259" s="1">
        <v>2</v>
      </c>
      <c r="AR259" s="1">
        <v>1</v>
      </c>
      <c r="AS259" s="1">
        <v>1</v>
      </c>
      <c r="AT259" s="1">
        <v>1</v>
      </c>
      <c r="AU259" s="4">
        <v>3</v>
      </c>
      <c r="AV259">
        <v>1</v>
      </c>
      <c r="AW259">
        <f t="shared" si="121"/>
        <v>1.3862943611198906</v>
      </c>
      <c r="AX259">
        <f t="shared" si="122"/>
        <v>0.88042627841493</v>
      </c>
      <c r="AY259">
        <f t="shared" si="123"/>
        <v>2.061532121136268</v>
      </c>
      <c r="AZ259">
        <f t="shared" si="124"/>
        <v>-0.35667494393873245</v>
      </c>
      <c r="BA259">
        <f t="shared" si="125"/>
        <v>1.7613002617433464</v>
      </c>
      <c r="BB259">
        <f t="shared" si="126"/>
        <v>-0.92735167923358</v>
      </c>
      <c r="BC259">
        <f t="shared" si="127"/>
        <v>3.4242626545931514</v>
      </c>
      <c r="BD259">
        <f t="shared" si="128"/>
        <v>7.403061091090091</v>
      </c>
      <c r="BE259">
        <v>0</v>
      </c>
      <c r="BF259">
        <v>0</v>
      </c>
      <c r="BG259" t="e">
        <f>LN(#REF!)</f>
        <v>#REF!</v>
      </c>
      <c r="BH259">
        <f t="shared" si="129"/>
        <v>0.9162907318741551</v>
      </c>
      <c r="BI259">
        <f aca="true" t="shared" si="130" ref="BI259:BI322">LN(R259)</f>
        <v>7.600902459542082</v>
      </c>
      <c r="BJ259">
        <f aca="true" t="shared" si="131" ref="BJ259:BJ322">LN(S259)</f>
        <v>0.6931471805599453</v>
      </c>
      <c r="BK259">
        <f aca="true" t="shared" si="132" ref="BK259:BK322">LN(T259)</f>
        <v>2.5416019934645457</v>
      </c>
      <c r="BL259">
        <f aca="true" t="shared" si="133" ref="BL259:BL322">LN(V259)</f>
        <v>7.824046010856292</v>
      </c>
      <c r="BM259">
        <f t="shared" si="107"/>
        <v>0</v>
      </c>
      <c r="BN259">
        <f t="shared" si="108"/>
        <v>1.0986122886681098</v>
      </c>
    </row>
    <row r="260" spans="1:66" ht="15">
      <c r="A260" t="s">
        <v>278</v>
      </c>
      <c r="B260">
        <v>0.960047186</v>
      </c>
      <c r="C260">
        <v>7</v>
      </c>
      <c r="D260" s="9">
        <v>2.9459101490553135</v>
      </c>
      <c r="E260">
        <v>160</v>
      </c>
      <c r="F260">
        <v>156</v>
      </c>
      <c r="G260">
        <v>2.41192764</v>
      </c>
      <c r="H260">
        <v>7.858</v>
      </c>
      <c r="I260">
        <v>0.7</v>
      </c>
      <c r="J260">
        <v>5.82</v>
      </c>
      <c r="K260">
        <v>0.3956</v>
      </c>
      <c r="L260">
        <v>30.7</v>
      </c>
      <c r="M260">
        <v>1641</v>
      </c>
      <c r="N260">
        <f t="shared" si="119"/>
        <v>385.9084224</v>
      </c>
      <c r="O260">
        <f t="shared" si="120"/>
        <v>1257.28</v>
      </c>
      <c r="P260" s="1">
        <v>2.5</v>
      </c>
      <c r="Q260" s="2">
        <v>2</v>
      </c>
      <c r="R260" s="1">
        <v>2000</v>
      </c>
      <c r="S260" s="1">
        <v>2</v>
      </c>
      <c r="T260" s="1">
        <v>12.7</v>
      </c>
      <c r="U260" s="1">
        <v>2</v>
      </c>
      <c r="V260" s="1">
        <v>2500</v>
      </c>
      <c r="W260" s="1">
        <v>1</v>
      </c>
      <c r="X260" s="1">
        <v>2</v>
      </c>
      <c r="Y260" s="1">
        <v>1</v>
      </c>
      <c r="Z260" s="1">
        <v>1</v>
      </c>
      <c r="AA260" s="1">
        <v>1</v>
      </c>
      <c r="AB260" s="1">
        <v>1</v>
      </c>
      <c r="AC260" s="1">
        <v>1</v>
      </c>
      <c r="AD260" s="1">
        <v>0</v>
      </c>
      <c r="AE260" s="1">
        <v>1</v>
      </c>
      <c r="AF260" s="1">
        <v>1</v>
      </c>
      <c r="AG260" s="1">
        <v>4</v>
      </c>
      <c r="AH260" s="1">
        <v>1</v>
      </c>
      <c r="AI260" s="1">
        <v>1</v>
      </c>
      <c r="AJ260" s="1">
        <v>3</v>
      </c>
      <c r="AK260" s="1">
        <v>1</v>
      </c>
      <c r="AL260" s="1">
        <v>2</v>
      </c>
      <c r="AM260" s="1">
        <v>1</v>
      </c>
      <c r="AN260" s="1">
        <v>1</v>
      </c>
      <c r="AO260" s="1">
        <v>3</v>
      </c>
      <c r="AP260" s="1">
        <v>2</v>
      </c>
      <c r="AQ260" s="1">
        <v>2</v>
      </c>
      <c r="AR260" s="1">
        <v>1</v>
      </c>
      <c r="AS260" s="1">
        <v>1</v>
      </c>
      <c r="AT260" s="1">
        <v>1</v>
      </c>
      <c r="AU260" s="4">
        <v>3</v>
      </c>
      <c r="AV260">
        <f aca="true" t="shared" si="134" ref="AV260:AV279">LN(E260)</f>
        <v>5.075173815233827</v>
      </c>
      <c r="AW260">
        <f t="shared" si="121"/>
        <v>5.049856007249537</v>
      </c>
      <c r="AX260">
        <f t="shared" si="122"/>
        <v>0.88042627841493</v>
      </c>
      <c r="AY260">
        <f t="shared" si="123"/>
        <v>2.061532121136268</v>
      </c>
      <c r="AZ260">
        <f t="shared" si="124"/>
        <v>-0.35667494393873245</v>
      </c>
      <c r="BA260">
        <f t="shared" si="125"/>
        <v>1.7613002617433464</v>
      </c>
      <c r="BB260">
        <f t="shared" si="126"/>
        <v>-0.92735167923358</v>
      </c>
      <c r="BC260">
        <f t="shared" si="127"/>
        <v>3.4242626545931514</v>
      </c>
      <c r="BD260">
        <f t="shared" si="128"/>
        <v>7.403061091090091</v>
      </c>
      <c r="BE260">
        <f aca="true" t="shared" si="135" ref="BE260:BE279">LN(N260)</f>
        <v>5.955600093648757</v>
      </c>
      <c r="BF260">
        <f aca="true" t="shared" si="136" ref="BF260:BF279">LN(O260)</f>
        <v>7.136705936370095</v>
      </c>
      <c r="BG260" t="e">
        <f>LN(#REF!)</f>
        <v>#REF!</v>
      </c>
      <c r="BH260">
        <f t="shared" si="129"/>
        <v>0.9162907318741551</v>
      </c>
      <c r="BI260">
        <f t="shared" si="130"/>
        <v>7.600902459542082</v>
      </c>
      <c r="BJ260">
        <f t="shared" si="131"/>
        <v>0.6931471805599453</v>
      </c>
      <c r="BK260">
        <f t="shared" si="132"/>
        <v>2.5416019934645457</v>
      </c>
      <c r="BL260">
        <f t="shared" si="133"/>
        <v>7.824046010856292</v>
      </c>
      <c r="BM260">
        <f aca="true" t="shared" si="137" ref="BM260:BM323">LN(AH260)</f>
        <v>0</v>
      </c>
      <c r="BN260">
        <f aca="true" t="shared" si="138" ref="BN260:BN323">LN(AJ260)</f>
        <v>1.0986122886681098</v>
      </c>
    </row>
    <row r="261" spans="1:66" ht="15">
      <c r="A261" t="s">
        <v>279</v>
      </c>
      <c r="B261">
        <v>0.775817406</v>
      </c>
      <c r="C261">
        <v>7</v>
      </c>
      <c r="D261" s="9">
        <v>2.9459101490553135</v>
      </c>
      <c r="E261">
        <v>152</v>
      </c>
      <c r="F261">
        <v>698</v>
      </c>
      <c r="G261">
        <v>2.41192764</v>
      </c>
      <c r="H261">
        <v>7.858</v>
      </c>
      <c r="I261">
        <v>0.7</v>
      </c>
      <c r="J261">
        <v>5.82</v>
      </c>
      <c r="K261">
        <v>0.3956</v>
      </c>
      <c r="L261">
        <v>30.7</v>
      </c>
      <c r="M261">
        <v>1641</v>
      </c>
      <c r="N261">
        <f t="shared" si="119"/>
        <v>366.61300128</v>
      </c>
      <c r="O261">
        <f t="shared" si="120"/>
        <v>1194.416</v>
      </c>
      <c r="P261" s="1">
        <v>2.5</v>
      </c>
      <c r="Q261" s="2">
        <v>2</v>
      </c>
      <c r="R261" s="1">
        <v>2000</v>
      </c>
      <c r="S261" s="1">
        <v>2</v>
      </c>
      <c r="T261" s="1">
        <v>12.7</v>
      </c>
      <c r="U261" s="1">
        <v>2</v>
      </c>
      <c r="V261" s="1">
        <v>2500</v>
      </c>
      <c r="W261" s="1">
        <v>1</v>
      </c>
      <c r="X261" s="1">
        <v>2</v>
      </c>
      <c r="Y261" s="1">
        <v>1</v>
      </c>
      <c r="Z261" s="1">
        <v>1</v>
      </c>
      <c r="AA261" s="1">
        <v>1</v>
      </c>
      <c r="AB261" s="1">
        <v>1</v>
      </c>
      <c r="AC261" s="1">
        <v>1</v>
      </c>
      <c r="AD261" s="1">
        <v>0</v>
      </c>
      <c r="AE261" s="1">
        <v>1</v>
      </c>
      <c r="AF261" s="1">
        <v>1</v>
      </c>
      <c r="AG261" s="1">
        <v>4</v>
      </c>
      <c r="AH261" s="1">
        <v>1</v>
      </c>
      <c r="AI261" s="1">
        <v>1</v>
      </c>
      <c r="AJ261" s="1">
        <v>3</v>
      </c>
      <c r="AK261" s="1">
        <v>1</v>
      </c>
      <c r="AL261" s="1">
        <v>2</v>
      </c>
      <c r="AM261" s="1">
        <v>1</v>
      </c>
      <c r="AN261" s="1">
        <v>1</v>
      </c>
      <c r="AO261" s="1">
        <v>3</v>
      </c>
      <c r="AP261" s="1">
        <v>2</v>
      </c>
      <c r="AQ261" s="1">
        <v>2</v>
      </c>
      <c r="AR261" s="1">
        <v>1</v>
      </c>
      <c r="AS261" s="1">
        <v>1</v>
      </c>
      <c r="AT261" s="1">
        <v>1</v>
      </c>
      <c r="AU261" s="4">
        <v>3</v>
      </c>
      <c r="AV261">
        <f t="shared" si="134"/>
        <v>5.0238805208462765</v>
      </c>
      <c r="AW261">
        <f t="shared" si="121"/>
        <v>6.548219102762372</v>
      </c>
      <c r="AX261">
        <f t="shared" si="122"/>
        <v>0.88042627841493</v>
      </c>
      <c r="AY261">
        <f t="shared" si="123"/>
        <v>2.061532121136268</v>
      </c>
      <c r="AZ261">
        <f t="shared" si="124"/>
        <v>-0.35667494393873245</v>
      </c>
      <c r="BA261">
        <f t="shared" si="125"/>
        <v>1.7613002617433464</v>
      </c>
      <c r="BB261">
        <f t="shared" si="126"/>
        <v>-0.92735167923358</v>
      </c>
      <c r="BC261">
        <f t="shared" si="127"/>
        <v>3.4242626545931514</v>
      </c>
      <c r="BD261">
        <f t="shared" si="128"/>
        <v>7.403061091090091</v>
      </c>
      <c r="BE261">
        <f t="shared" si="135"/>
        <v>5.904306799261207</v>
      </c>
      <c r="BF261">
        <f t="shared" si="136"/>
        <v>7.085412641982544</v>
      </c>
      <c r="BG261" t="e">
        <f>LN(#REF!)</f>
        <v>#REF!</v>
      </c>
      <c r="BH261">
        <f t="shared" si="129"/>
        <v>0.9162907318741551</v>
      </c>
      <c r="BI261">
        <f t="shared" si="130"/>
        <v>7.600902459542082</v>
      </c>
      <c r="BJ261">
        <f t="shared" si="131"/>
        <v>0.6931471805599453</v>
      </c>
      <c r="BK261">
        <f t="shared" si="132"/>
        <v>2.5416019934645457</v>
      </c>
      <c r="BL261">
        <f t="shared" si="133"/>
        <v>7.824046010856292</v>
      </c>
      <c r="BM261">
        <f t="shared" si="137"/>
        <v>0</v>
      </c>
      <c r="BN261">
        <f t="shared" si="138"/>
        <v>1.0986122886681098</v>
      </c>
    </row>
    <row r="262" spans="1:66" ht="15">
      <c r="A262" t="s">
        <v>280</v>
      </c>
      <c r="B262">
        <v>1.084107573</v>
      </c>
      <c r="C262">
        <v>7</v>
      </c>
      <c r="D262" s="9">
        <v>2.9459101490553135</v>
      </c>
      <c r="E262">
        <v>189</v>
      </c>
      <c r="F262">
        <v>224</v>
      </c>
      <c r="G262">
        <v>2.41192764</v>
      </c>
      <c r="H262">
        <v>7.858</v>
      </c>
      <c r="I262">
        <v>0.7</v>
      </c>
      <c r="J262">
        <v>5.82</v>
      </c>
      <c r="K262">
        <v>0.3956</v>
      </c>
      <c r="L262">
        <v>30.7</v>
      </c>
      <c r="M262">
        <v>1641</v>
      </c>
      <c r="N262">
        <f t="shared" si="119"/>
        <v>455.85432396</v>
      </c>
      <c r="O262">
        <f t="shared" si="120"/>
        <v>1485.162</v>
      </c>
      <c r="P262" s="1">
        <v>2.5</v>
      </c>
      <c r="Q262" s="2">
        <v>2</v>
      </c>
      <c r="R262" s="1">
        <v>2000</v>
      </c>
      <c r="S262" s="1">
        <v>2</v>
      </c>
      <c r="T262" s="1">
        <v>12.7</v>
      </c>
      <c r="U262" s="1">
        <v>2</v>
      </c>
      <c r="V262" s="1">
        <v>2500</v>
      </c>
      <c r="W262" s="1">
        <v>1</v>
      </c>
      <c r="X262" s="1">
        <v>2</v>
      </c>
      <c r="Y262" s="1">
        <v>1</v>
      </c>
      <c r="Z262" s="1">
        <v>1</v>
      </c>
      <c r="AA262" s="1">
        <v>1</v>
      </c>
      <c r="AB262" s="1">
        <v>1</v>
      </c>
      <c r="AC262" s="1">
        <v>1</v>
      </c>
      <c r="AD262" s="1">
        <v>0</v>
      </c>
      <c r="AE262" s="1">
        <v>1</v>
      </c>
      <c r="AF262" s="1">
        <v>1</v>
      </c>
      <c r="AG262" s="1">
        <v>4</v>
      </c>
      <c r="AH262" s="1">
        <v>1</v>
      </c>
      <c r="AI262" s="1">
        <v>1</v>
      </c>
      <c r="AJ262" s="1">
        <v>3</v>
      </c>
      <c r="AK262" s="1">
        <v>1</v>
      </c>
      <c r="AL262" s="1">
        <v>2</v>
      </c>
      <c r="AM262" s="1">
        <v>1</v>
      </c>
      <c r="AN262" s="1">
        <v>1</v>
      </c>
      <c r="AO262" s="1">
        <v>3</v>
      </c>
      <c r="AP262" s="1">
        <v>2</v>
      </c>
      <c r="AQ262" s="1">
        <v>2</v>
      </c>
      <c r="AR262" s="1">
        <v>1</v>
      </c>
      <c r="AS262" s="1">
        <v>1</v>
      </c>
      <c r="AT262" s="1">
        <v>1</v>
      </c>
      <c r="AU262" s="4">
        <v>3</v>
      </c>
      <c r="AV262">
        <f t="shared" si="134"/>
        <v>5.241747015059643</v>
      </c>
      <c r="AW262">
        <f t="shared" si="121"/>
        <v>5.4116460518550396</v>
      </c>
      <c r="AX262">
        <f t="shared" si="122"/>
        <v>0.88042627841493</v>
      </c>
      <c r="AY262">
        <f t="shared" si="123"/>
        <v>2.061532121136268</v>
      </c>
      <c r="AZ262">
        <f t="shared" si="124"/>
        <v>-0.35667494393873245</v>
      </c>
      <c r="BA262">
        <f t="shared" si="125"/>
        <v>1.7613002617433464</v>
      </c>
      <c r="BB262">
        <f t="shared" si="126"/>
        <v>-0.92735167923358</v>
      </c>
      <c r="BC262">
        <f t="shared" si="127"/>
        <v>3.4242626545931514</v>
      </c>
      <c r="BD262">
        <f t="shared" si="128"/>
        <v>7.403061091090091</v>
      </c>
      <c r="BE262">
        <f t="shared" si="135"/>
        <v>6.122173293474573</v>
      </c>
      <c r="BF262">
        <f t="shared" si="136"/>
        <v>7.30327913619591</v>
      </c>
      <c r="BG262" t="e">
        <f>LN(#REF!)</f>
        <v>#REF!</v>
      </c>
      <c r="BH262">
        <f t="shared" si="129"/>
        <v>0.9162907318741551</v>
      </c>
      <c r="BI262">
        <f t="shared" si="130"/>
        <v>7.600902459542082</v>
      </c>
      <c r="BJ262">
        <f t="shared" si="131"/>
        <v>0.6931471805599453</v>
      </c>
      <c r="BK262">
        <f t="shared" si="132"/>
        <v>2.5416019934645457</v>
      </c>
      <c r="BL262">
        <f t="shared" si="133"/>
        <v>7.824046010856292</v>
      </c>
      <c r="BM262">
        <f t="shared" si="137"/>
        <v>0</v>
      </c>
      <c r="BN262">
        <f t="shared" si="138"/>
        <v>1.0986122886681098</v>
      </c>
    </row>
    <row r="263" spans="1:66" ht="15">
      <c r="A263" t="s">
        <v>281</v>
      </c>
      <c r="B263">
        <v>1.103113002</v>
      </c>
      <c r="C263">
        <v>100</v>
      </c>
      <c r="D263" s="9">
        <v>5.605170185988092</v>
      </c>
      <c r="E263">
        <v>76</v>
      </c>
      <c r="F263">
        <v>290</v>
      </c>
      <c r="G263">
        <v>1.13112396</v>
      </c>
      <c r="H263">
        <v>6.546</v>
      </c>
      <c r="I263">
        <v>0.8</v>
      </c>
      <c r="J263">
        <v>4.3</v>
      </c>
      <c r="K263">
        <v>0.41492</v>
      </c>
      <c r="L263">
        <v>31.9</v>
      </c>
      <c r="M263">
        <v>1831</v>
      </c>
      <c r="N263">
        <f t="shared" si="119"/>
        <v>85.96542096</v>
      </c>
      <c r="O263">
        <f t="shared" si="120"/>
        <v>497.49600000000004</v>
      </c>
      <c r="P263" s="1">
        <v>2</v>
      </c>
      <c r="Q263" s="2">
        <v>2</v>
      </c>
      <c r="R263" s="1">
        <v>1000</v>
      </c>
      <c r="S263" s="1">
        <v>2</v>
      </c>
      <c r="T263" s="1">
        <v>13</v>
      </c>
      <c r="U263" s="1">
        <v>2</v>
      </c>
      <c r="V263" s="1">
        <v>1030</v>
      </c>
      <c r="W263" s="1">
        <v>2</v>
      </c>
      <c r="X263" s="1">
        <v>2</v>
      </c>
      <c r="Y263" s="1">
        <v>1</v>
      </c>
      <c r="Z263" s="1">
        <v>1</v>
      </c>
      <c r="AA263" s="1">
        <v>1</v>
      </c>
      <c r="AB263" s="1">
        <v>1</v>
      </c>
      <c r="AC263" s="1">
        <v>1</v>
      </c>
      <c r="AD263" s="1">
        <v>0</v>
      </c>
      <c r="AE263" s="1">
        <v>1</v>
      </c>
      <c r="AF263" s="1">
        <v>1</v>
      </c>
      <c r="AG263" s="1">
        <v>4</v>
      </c>
      <c r="AH263" s="1">
        <v>1</v>
      </c>
      <c r="AI263" s="1">
        <v>1</v>
      </c>
      <c r="AJ263" s="1">
        <v>3</v>
      </c>
      <c r="AK263" s="1">
        <v>1</v>
      </c>
      <c r="AL263" s="1">
        <v>1</v>
      </c>
      <c r="AM263" s="1">
        <v>1</v>
      </c>
      <c r="AN263" s="1">
        <v>1</v>
      </c>
      <c r="AO263" s="1">
        <v>3</v>
      </c>
      <c r="AP263" s="1">
        <v>2</v>
      </c>
      <c r="AQ263" s="1">
        <v>2</v>
      </c>
      <c r="AR263" s="1">
        <v>1</v>
      </c>
      <c r="AS263" s="1">
        <v>1</v>
      </c>
      <c r="AT263" s="1">
        <v>1</v>
      </c>
      <c r="AU263" s="4">
        <v>3</v>
      </c>
      <c r="AV263">
        <f t="shared" si="134"/>
        <v>4.330733340286331</v>
      </c>
      <c r="AW263">
        <f t="shared" si="121"/>
        <v>5.66988092298052</v>
      </c>
      <c r="AX263">
        <f t="shared" si="122"/>
        <v>0.12321179325012561</v>
      </c>
      <c r="AY263">
        <f t="shared" si="123"/>
        <v>1.8788541760789887</v>
      </c>
      <c r="AZ263">
        <f t="shared" si="124"/>
        <v>-0.2231435513142097</v>
      </c>
      <c r="BA263">
        <f t="shared" si="125"/>
        <v>1.4586150226995167</v>
      </c>
      <c r="BB263">
        <f t="shared" si="126"/>
        <v>-0.8796695484185098</v>
      </c>
      <c r="BC263">
        <f t="shared" si="127"/>
        <v>3.462606009790799</v>
      </c>
      <c r="BD263">
        <f t="shared" si="128"/>
        <v>7.5126175446745105</v>
      </c>
      <c r="BE263">
        <f t="shared" si="135"/>
        <v>4.453945133536457</v>
      </c>
      <c r="BF263">
        <f t="shared" si="136"/>
        <v>6.20958751636532</v>
      </c>
      <c r="BG263" t="e">
        <f>LN(#REF!)</f>
        <v>#REF!</v>
      </c>
      <c r="BH263">
        <f t="shared" si="129"/>
        <v>0.6931471805599453</v>
      </c>
      <c r="BI263">
        <f t="shared" si="130"/>
        <v>6.907755278982137</v>
      </c>
      <c r="BJ263">
        <f t="shared" si="131"/>
        <v>0.6931471805599453</v>
      </c>
      <c r="BK263">
        <f t="shared" si="132"/>
        <v>2.5649493574615367</v>
      </c>
      <c r="BL263">
        <f t="shared" si="133"/>
        <v>6.937314081223682</v>
      </c>
      <c r="BM263">
        <f t="shared" si="137"/>
        <v>0</v>
      </c>
      <c r="BN263">
        <f t="shared" si="138"/>
        <v>1.0986122886681098</v>
      </c>
    </row>
    <row r="264" spans="1:66" ht="15">
      <c r="A264" t="s">
        <v>282</v>
      </c>
      <c r="B264">
        <v>0.741866959</v>
      </c>
      <c r="C264">
        <v>100</v>
      </c>
      <c r="D264" s="9">
        <v>5.605170185988092</v>
      </c>
      <c r="E264">
        <v>119</v>
      </c>
      <c r="F264">
        <v>179</v>
      </c>
      <c r="G264">
        <v>1.13112396</v>
      </c>
      <c r="H264">
        <v>6.546</v>
      </c>
      <c r="I264">
        <v>0.8</v>
      </c>
      <c r="J264">
        <v>4.3</v>
      </c>
      <c r="K264">
        <v>0.41492</v>
      </c>
      <c r="L264">
        <v>31.9</v>
      </c>
      <c r="M264">
        <v>1831</v>
      </c>
      <c r="N264">
        <f t="shared" si="119"/>
        <v>134.60375124</v>
      </c>
      <c r="O264">
        <f t="shared" si="120"/>
        <v>778.974</v>
      </c>
      <c r="P264" s="1">
        <v>2</v>
      </c>
      <c r="Q264" s="2">
        <v>2</v>
      </c>
      <c r="R264" s="1">
        <v>1000</v>
      </c>
      <c r="S264" s="1">
        <v>2</v>
      </c>
      <c r="T264" s="1">
        <v>13</v>
      </c>
      <c r="U264" s="1">
        <v>2</v>
      </c>
      <c r="V264" s="1">
        <v>1030</v>
      </c>
      <c r="W264" s="1">
        <v>2</v>
      </c>
      <c r="X264" s="1">
        <v>2</v>
      </c>
      <c r="Y264" s="1">
        <v>1</v>
      </c>
      <c r="Z264" s="1">
        <v>1</v>
      </c>
      <c r="AA264" s="1">
        <v>1</v>
      </c>
      <c r="AB264" s="1">
        <v>1</v>
      </c>
      <c r="AC264" s="1">
        <v>1</v>
      </c>
      <c r="AD264" s="1">
        <v>0</v>
      </c>
      <c r="AE264" s="1">
        <v>1</v>
      </c>
      <c r="AF264" s="1">
        <v>1</v>
      </c>
      <c r="AG264" s="1">
        <v>4</v>
      </c>
      <c r="AH264" s="1">
        <v>1</v>
      </c>
      <c r="AI264" s="1">
        <v>1</v>
      </c>
      <c r="AJ264" s="1">
        <v>3</v>
      </c>
      <c r="AK264" s="1">
        <v>1</v>
      </c>
      <c r="AL264" s="1">
        <v>1</v>
      </c>
      <c r="AM264" s="1">
        <v>1</v>
      </c>
      <c r="AN264" s="1">
        <v>1</v>
      </c>
      <c r="AO264" s="1">
        <v>3</v>
      </c>
      <c r="AP264" s="1">
        <v>2</v>
      </c>
      <c r="AQ264" s="1">
        <v>2</v>
      </c>
      <c r="AR264" s="1">
        <v>1</v>
      </c>
      <c r="AS264" s="1">
        <v>1</v>
      </c>
      <c r="AT264" s="1">
        <v>1</v>
      </c>
      <c r="AU264" s="4">
        <v>3</v>
      </c>
      <c r="AV264">
        <f t="shared" si="134"/>
        <v>4.77912349311153</v>
      </c>
      <c r="AW264">
        <f t="shared" si="121"/>
        <v>5.187385805840755</v>
      </c>
      <c r="AX264">
        <f t="shared" si="122"/>
        <v>0.12321179325012561</v>
      </c>
      <c r="AY264">
        <f t="shared" si="123"/>
        <v>1.8788541760789887</v>
      </c>
      <c r="AZ264">
        <f t="shared" si="124"/>
        <v>-0.2231435513142097</v>
      </c>
      <c r="BA264">
        <f t="shared" si="125"/>
        <v>1.4586150226995167</v>
      </c>
      <c r="BB264">
        <f t="shared" si="126"/>
        <v>-0.8796695484185098</v>
      </c>
      <c r="BC264">
        <f t="shared" si="127"/>
        <v>3.462606009790799</v>
      </c>
      <c r="BD264">
        <f t="shared" si="128"/>
        <v>7.5126175446745105</v>
      </c>
      <c r="BE264">
        <f t="shared" si="135"/>
        <v>4.902335286361655</v>
      </c>
      <c r="BF264">
        <f t="shared" si="136"/>
        <v>6.657977669190518</v>
      </c>
      <c r="BG264" t="e">
        <f>LN(#REF!)</f>
        <v>#REF!</v>
      </c>
      <c r="BH264">
        <f t="shared" si="129"/>
        <v>0.6931471805599453</v>
      </c>
      <c r="BI264">
        <f t="shared" si="130"/>
        <v>6.907755278982137</v>
      </c>
      <c r="BJ264">
        <f t="shared" si="131"/>
        <v>0.6931471805599453</v>
      </c>
      <c r="BK264">
        <f t="shared" si="132"/>
        <v>2.5649493574615367</v>
      </c>
      <c r="BL264">
        <f t="shared" si="133"/>
        <v>6.937314081223682</v>
      </c>
      <c r="BM264">
        <f t="shared" si="137"/>
        <v>0</v>
      </c>
      <c r="BN264">
        <f t="shared" si="138"/>
        <v>1.0986122886681098</v>
      </c>
    </row>
    <row r="265" spans="1:66" ht="15">
      <c r="A265" t="s">
        <v>283</v>
      </c>
      <c r="B265">
        <v>1.597706207</v>
      </c>
      <c r="C265">
        <v>100</v>
      </c>
      <c r="D265" s="9">
        <v>5.605170185988092</v>
      </c>
      <c r="E265">
        <v>52</v>
      </c>
      <c r="F265">
        <v>126</v>
      </c>
      <c r="G265">
        <v>1.13112396</v>
      </c>
      <c r="H265">
        <v>6.546</v>
      </c>
      <c r="I265">
        <v>0.8</v>
      </c>
      <c r="J265">
        <v>4.3</v>
      </c>
      <c r="K265">
        <v>0.41492</v>
      </c>
      <c r="L265">
        <v>31.9</v>
      </c>
      <c r="M265">
        <v>1831</v>
      </c>
      <c r="N265">
        <f t="shared" si="119"/>
        <v>58.81844592</v>
      </c>
      <c r="O265">
        <f t="shared" si="120"/>
        <v>340.392</v>
      </c>
      <c r="P265" s="1">
        <v>2</v>
      </c>
      <c r="Q265" s="2">
        <v>2</v>
      </c>
      <c r="R265" s="1">
        <v>1000</v>
      </c>
      <c r="S265" s="1">
        <v>2</v>
      </c>
      <c r="T265" s="1">
        <v>13</v>
      </c>
      <c r="U265" s="1">
        <v>2</v>
      </c>
      <c r="V265" s="1">
        <v>1030</v>
      </c>
      <c r="W265" s="1">
        <v>2</v>
      </c>
      <c r="X265" s="1">
        <v>2</v>
      </c>
      <c r="Y265" s="1">
        <v>1</v>
      </c>
      <c r="Z265" s="1">
        <v>1</v>
      </c>
      <c r="AA265" s="1">
        <v>1</v>
      </c>
      <c r="AB265" s="1">
        <v>1</v>
      </c>
      <c r="AC265" s="1">
        <v>1</v>
      </c>
      <c r="AD265" s="1">
        <v>0</v>
      </c>
      <c r="AE265" s="1">
        <v>1</v>
      </c>
      <c r="AF265" s="1">
        <v>1</v>
      </c>
      <c r="AG265" s="1">
        <v>4</v>
      </c>
      <c r="AH265" s="1">
        <v>1</v>
      </c>
      <c r="AI265" s="1">
        <v>1</v>
      </c>
      <c r="AJ265" s="1">
        <v>3</v>
      </c>
      <c r="AK265" s="1">
        <v>1</v>
      </c>
      <c r="AL265" s="1">
        <v>1</v>
      </c>
      <c r="AM265" s="1">
        <v>1</v>
      </c>
      <c r="AN265" s="1">
        <v>1</v>
      </c>
      <c r="AO265" s="1">
        <v>3</v>
      </c>
      <c r="AP265" s="1">
        <v>2</v>
      </c>
      <c r="AQ265" s="1">
        <v>2</v>
      </c>
      <c r="AR265" s="1">
        <v>1</v>
      </c>
      <c r="AS265" s="1">
        <v>1</v>
      </c>
      <c r="AT265" s="1">
        <v>1</v>
      </c>
      <c r="AU265" s="4">
        <v>3</v>
      </c>
      <c r="AV265">
        <f t="shared" si="134"/>
        <v>3.9512437185814275</v>
      </c>
      <c r="AW265">
        <f t="shared" si="121"/>
        <v>4.836281906951478</v>
      </c>
      <c r="AX265">
        <f t="shared" si="122"/>
        <v>0.12321179325012561</v>
      </c>
      <c r="AY265">
        <f t="shared" si="123"/>
        <v>1.8788541760789887</v>
      </c>
      <c r="AZ265">
        <f t="shared" si="124"/>
        <v>-0.2231435513142097</v>
      </c>
      <c r="BA265">
        <f t="shared" si="125"/>
        <v>1.4586150226995167</v>
      </c>
      <c r="BB265">
        <f t="shared" si="126"/>
        <v>-0.8796695484185098</v>
      </c>
      <c r="BC265">
        <f t="shared" si="127"/>
        <v>3.462606009790799</v>
      </c>
      <c r="BD265">
        <f t="shared" si="128"/>
        <v>7.5126175446745105</v>
      </c>
      <c r="BE265">
        <f t="shared" si="135"/>
        <v>4.074455511831553</v>
      </c>
      <c r="BF265">
        <f t="shared" si="136"/>
        <v>5.830097894660416</v>
      </c>
      <c r="BG265" t="e">
        <f>LN(#REF!)</f>
        <v>#REF!</v>
      </c>
      <c r="BH265">
        <f t="shared" si="129"/>
        <v>0.6931471805599453</v>
      </c>
      <c r="BI265">
        <f t="shared" si="130"/>
        <v>6.907755278982137</v>
      </c>
      <c r="BJ265">
        <f t="shared" si="131"/>
        <v>0.6931471805599453</v>
      </c>
      <c r="BK265">
        <f t="shared" si="132"/>
        <v>2.5649493574615367</v>
      </c>
      <c r="BL265">
        <f t="shared" si="133"/>
        <v>6.937314081223682</v>
      </c>
      <c r="BM265">
        <f t="shared" si="137"/>
        <v>0</v>
      </c>
      <c r="BN265">
        <f t="shared" si="138"/>
        <v>1.0986122886681098</v>
      </c>
    </row>
    <row r="266" spans="1:66" ht="15">
      <c r="A266" t="s">
        <v>284</v>
      </c>
      <c r="B266">
        <v>0.48767718</v>
      </c>
      <c r="C266">
        <v>100</v>
      </c>
      <c r="D266" s="9">
        <v>5.605170185988092</v>
      </c>
      <c r="E266">
        <v>159</v>
      </c>
      <c r="F266">
        <v>494</v>
      </c>
      <c r="G266">
        <v>1.13112396</v>
      </c>
      <c r="H266">
        <v>6.546</v>
      </c>
      <c r="I266">
        <v>0.8</v>
      </c>
      <c r="J266">
        <v>4.3</v>
      </c>
      <c r="K266">
        <v>0.41492</v>
      </c>
      <c r="L266">
        <v>31.9</v>
      </c>
      <c r="M266">
        <v>1831</v>
      </c>
      <c r="N266">
        <f t="shared" si="119"/>
        <v>179.84870964</v>
      </c>
      <c r="O266">
        <f t="shared" si="120"/>
        <v>1040.814</v>
      </c>
      <c r="P266" s="1">
        <v>2</v>
      </c>
      <c r="Q266" s="2">
        <v>2</v>
      </c>
      <c r="R266" s="1">
        <v>1000</v>
      </c>
      <c r="S266" s="1">
        <v>2</v>
      </c>
      <c r="T266" s="1">
        <v>13</v>
      </c>
      <c r="U266" s="1">
        <v>2</v>
      </c>
      <c r="V266" s="1">
        <v>1030</v>
      </c>
      <c r="W266" s="1">
        <v>2</v>
      </c>
      <c r="X266" s="1">
        <v>2</v>
      </c>
      <c r="Y266" s="1">
        <v>1</v>
      </c>
      <c r="Z266" s="1">
        <v>1</v>
      </c>
      <c r="AA266" s="1">
        <v>1</v>
      </c>
      <c r="AB266" s="1">
        <v>1</v>
      </c>
      <c r="AC266" s="1">
        <v>1</v>
      </c>
      <c r="AD266" s="1">
        <v>0</v>
      </c>
      <c r="AE266" s="1">
        <v>1</v>
      </c>
      <c r="AF266" s="1">
        <v>1</v>
      </c>
      <c r="AG266" s="1">
        <v>4</v>
      </c>
      <c r="AH266" s="1">
        <v>1</v>
      </c>
      <c r="AI266" s="1">
        <v>1</v>
      </c>
      <c r="AJ266" s="1">
        <v>3</v>
      </c>
      <c r="AK266" s="1">
        <v>1</v>
      </c>
      <c r="AL266" s="1">
        <v>1</v>
      </c>
      <c r="AM266" s="1">
        <v>1</v>
      </c>
      <c r="AN266" s="1">
        <v>1</v>
      </c>
      <c r="AO266" s="1">
        <v>3</v>
      </c>
      <c r="AP266" s="1">
        <v>2</v>
      </c>
      <c r="AQ266" s="1">
        <v>2</v>
      </c>
      <c r="AR266" s="1">
        <v>1</v>
      </c>
      <c r="AS266" s="1">
        <v>1</v>
      </c>
      <c r="AT266" s="1">
        <v>1</v>
      </c>
      <c r="AU266" s="4">
        <v>3</v>
      </c>
      <c r="AV266">
        <f t="shared" si="134"/>
        <v>5.0689042022202315</v>
      </c>
      <c r="AW266">
        <f t="shared" si="121"/>
        <v>6.202535517187923</v>
      </c>
      <c r="AX266">
        <f t="shared" si="122"/>
        <v>0.12321179325012561</v>
      </c>
      <c r="AY266">
        <f t="shared" si="123"/>
        <v>1.8788541760789887</v>
      </c>
      <c r="AZ266">
        <f t="shared" si="124"/>
        <v>-0.2231435513142097</v>
      </c>
      <c r="BA266">
        <f t="shared" si="125"/>
        <v>1.4586150226995167</v>
      </c>
      <c r="BB266">
        <f t="shared" si="126"/>
        <v>-0.8796695484185098</v>
      </c>
      <c r="BC266">
        <f t="shared" si="127"/>
        <v>3.462606009790799</v>
      </c>
      <c r="BD266">
        <f t="shared" si="128"/>
        <v>7.5126175446745105</v>
      </c>
      <c r="BE266">
        <f t="shared" si="135"/>
        <v>5.192115995470357</v>
      </c>
      <c r="BF266">
        <f t="shared" si="136"/>
        <v>6.947758378299221</v>
      </c>
      <c r="BG266" t="e">
        <f>LN(#REF!)</f>
        <v>#REF!</v>
      </c>
      <c r="BH266">
        <f t="shared" si="129"/>
        <v>0.6931471805599453</v>
      </c>
      <c r="BI266">
        <f t="shared" si="130"/>
        <v>6.907755278982137</v>
      </c>
      <c r="BJ266">
        <f t="shared" si="131"/>
        <v>0.6931471805599453</v>
      </c>
      <c r="BK266">
        <f t="shared" si="132"/>
        <v>2.5649493574615367</v>
      </c>
      <c r="BL266">
        <f t="shared" si="133"/>
        <v>6.937314081223682</v>
      </c>
      <c r="BM266">
        <f t="shared" si="137"/>
        <v>0</v>
      </c>
      <c r="BN266">
        <f t="shared" si="138"/>
        <v>1.0986122886681098</v>
      </c>
    </row>
    <row r="267" spans="1:66" ht="15">
      <c r="A267" t="s">
        <v>285</v>
      </c>
      <c r="B267">
        <v>1.293580056</v>
      </c>
      <c r="C267">
        <v>100</v>
      </c>
      <c r="D267" s="9">
        <v>5.605170185988092</v>
      </c>
      <c r="E267">
        <v>80</v>
      </c>
      <c r="F267">
        <v>293</v>
      </c>
      <c r="G267">
        <v>1.13112396</v>
      </c>
      <c r="H267">
        <v>6.546</v>
      </c>
      <c r="I267">
        <v>0.8</v>
      </c>
      <c r="J267">
        <v>4.3</v>
      </c>
      <c r="K267">
        <v>0.41492</v>
      </c>
      <c r="L267">
        <v>31.9</v>
      </c>
      <c r="M267">
        <v>1831</v>
      </c>
      <c r="N267">
        <f t="shared" si="119"/>
        <v>90.4899168</v>
      </c>
      <c r="O267">
        <f t="shared" si="120"/>
        <v>523.6800000000001</v>
      </c>
      <c r="P267" s="1">
        <v>2</v>
      </c>
      <c r="Q267" s="2">
        <v>2</v>
      </c>
      <c r="R267" s="1">
        <v>1000</v>
      </c>
      <c r="S267" s="1">
        <v>2</v>
      </c>
      <c r="T267" s="1">
        <v>13</v>
      </c>
      <c r="U267" s="1">
        <v>2</v>
      </c>
      <c r="V267" s="1">
        <v>1030</v>
      </c>
      <c r="W267" s="1">
        <v>2</v>
      </c>
      <c r="X267" s="1">
        <v>2</v>
      </c>
      <c r="Y267" s="1">
        <v>1</v>
      </c>
      <c r="Z267" s="1">
        <v>1</v>
      </c>
      <c r="AA267" s="1">
        <v>1</v>
      </c>
      <c r="AB267" s="1">
        <v>1</v>
      </c>
      <c r="AC267" s="1">
        <v>1</v>
      </c>
      <c r="AD267" s="1">
        <v>0</v>
      </c>
      <c r="AE267" s="1">
        <v>1</v>
      </c>
      <c r="AF267" s="1">
        <v>1</v>
      </c>
      <c r="AG267" s="1">
        <v>4</v>
      </c>
      <c r="AH267" s="1">
        <v>1</v>
      </c>
      <c r="AI267" s="1">
        <v>1</v>
      </c>
      <c r="AJ267" s="1">
        <v>3</v>
      </c>
      <c r="AK267" s="1">
        <v>1</v>
      </c>
      <c r="AL267" s="1">
        <v>1</v>
      </c>
      <c r="AM267" s="1">
        <v>1</v>
      </c>
      <c r="AN267" s="1">
        <v>1</v>
      </c>
      <c r="AO267" s="1">
        <v>3</v>
      </c>
      <c r="AP267" s="1">
        <v>2</v>
      </c>
      <c r="AQ267" s="1">
        <v>2</v>
      </c>
      <c r="AR267" s="1">
        <v>1</v>
      </c>
      <c r="AS267" s="1">
        <v>1</v>
      </c>
      <c r="AT267" s="1">
        <v>1</v>
      </c>
      <c r="AU267" s="4">
        <v>3</v>
      </c>
      <c r="AV267">
        <f t="shared" si="134"/>
        <v>4.382026634673881</v>
      </c>
      <c r="AW267">
        <f t="shared" si="121"/>
        <v>5.680172609017068</v>
      </c>
      <c r="AX267">
        <f t="shared" si="122"/>
        <v>0.12321179325012561</v>
      </c>
      <c r="AY267">
        <f t="shared" si="123"/>
        <v>1.8788541760789887</v>
      </c>
      <c r="AZ267">
        <f t="shared" si="124"/>
        <v>-0.2231435513142097</v>
      </c>
      <c r="BA267">
        <f t="shared" si="125"/>
        <v>1.4586150226995167</v>
      </c>
      <c r="BB267">
        <f t="shared" si="126"/>
        <v>-0.8796695484185098</v>
      </c>
      <c r="BC267">
        <f t="shared" si="127"/>
        <v>3.462606009790799</v>
      </c>
      <c r="BD267">
        <f t="shared" si="128"/>
        <v>7.5126175446745105</v>
      </c>
      <c r="BE267">
        <f t="shared" si="135"/>
        <v>4.505238427924008</v>
      </c>
      <c r="BF267">
        <f t="shared" si="136"/>
        <v>6.26088081075287</v>
      </c>
      <c r="BG267" t="e">
        <f>LN(#REF!)</f>
        <v>#REF!</v>
      </c>
      <c r="BH267">
        <f t="shared" si="129"/>
        <v>0.6931471805599453</v>
      </c>
      <c r="BI267">
        <f t="shared" si="130"/>
        <v>6.907755278982137</v>
      </c>
      <c r="BJ267">
        <f t="shared" si="131"/>
        <v>0.6931471805599453</v>
      </c>
      <c r="BK267">
        <f t="shared" si="132"/>
        <v>2.5649493574615367</v>
      </c>
      <c r="BL267">
        <f t="shared" si="133"/>
        <v>6.937314081223682</v>
      </c>
      <c r="BM267">
        <f t="shared" si="137"/>
        <v>0</v>
      </c>
      <c r="BN267">
        <f t="shared" si="138"/>
        <v>1.0986122886681098</v>
      </c>
    </row>
    <row r="268" spans="1:66" ht="15">
      <c r="A268" t="s">
        <v>286</v>
      </c>
      <c r="B268">
        <v>2.077667246</v>
      </c>
      <c r="C268">
        <v>100</v>
      </c>
      <c r="D268" s="9">
        <v>5.605170185988092</v>
      </c>
      <c r="E268">
        <v>67</v>
      </c>
      <c r="F268">
        <v>70</v>
      </c>
      <c r="G268">
        <v>1.13112396</v>
      </c>
      <c r="H268">
        <v>6.546</v>
      </c>
      <c r="I268">
        <v>0.8</v>
      </c>
      <c r="J268">
        <v>4.3</v>
      </c>
      <c r="K268">
        <v>0.41492</v>
      </c>
      <c r="L268">
        <v>31.9</v>
      </c>
      <c r="M268">
        <v>1831</v>
      </c>
      <c r="N268">
        <f t="shared" si="119"/>
        <v>75.78530532</v>
      </c>
      <c r="O268">
        <f t="shared" si="120"/>
        <v>438.582</v>
      </c>
      <c r="P268" s="1">
        <v>2</v>
      </c>
      <c r="Q268" s="2">
        <v>2</v>
      </c>
      <c r="R268" s="1">
        <v>1000</v>
      </c>
      <c r="S268" s="1">
        <v>2</v>
      </c>
      <c r="T268" s="1">
        <v>13</v>
      </c>
      <c r="U268" s="1">
        <v>2</v>
      </c>
      <c r="V268" s="1">
        <v>1030</v>
      </c>
      <c r="W268" s="1">
        <v>2</v>
      </c>
      <c r="X268" s="1">
        <v>2</v>
      </c>
      <c r="Y268" s="1">
        <v>1</v>
      </c>
      <c r="Z268" s="1">
        <v>1</v>
      </c>
      <c r="AA268" s="1">
        <v>1</v>
      </c>
      <c r="AB268" s="1">
        <v>1</v>
      </c>
      <c r="AC268" s="1">
        <v>1</v>
      </c>
      <c r="AD268" s="1">
        <v>0</v>
      </c>
      <c r="AE268" s="1">
        <v>1</v>
      </c>
      <c r="AF268" s="1">
        <v>1</v>
      </c>
      <c r="AG268" s="1">
        <v>4</v>
      </c>
      <c r="AH268" s="1">
        <v>1</v>
      </c>
      <c r="AI268" s="1">
        <v>1</v>
      </c>
      <c r="AJ268" s="1">
        <v>3</v>
      </c>
      <c r="AK268" s="1">
        <v>1</v>
      </c>
      <c r="AL268" s="1">
        <v>1</v>
      </c>
      <c r="AM268" s="1">
        <v>1</v>
      </c>
      <c r="AN268" s="1">
        <v>1</v>
      </c>
      <c r="AO268" s="1">
        <v>3</v>
      </c>
      <c r="AP268" s="1">
        <v>2</v>
      </c>
      <c r="AQ268" s="1">
        <v>2</v>
      </c>
      <c r="AR268" s="1">
        <v>1</v>
      </c>
      <c r="AS268" s="1">
        <v>1</v>
      </c>
      <c r="AT268" s="1">
        <v>1</v>
      </c>
      <c r="AU268" s="4">
        <v>3</v>
      </c>
      <c r="AV268">
        <f t="shared" si="134"/>
        <v>4.204692619390966</v>
      </c>
      <c r="AW268">
        <f t="shared" si="121"/>
        <v>4.248495242049359</v>
      </c>
      <c r="AX268">
        <f t="shared" si="122"/>
        <v>0.12321179325012561</v>
      </c>
      <c r="AY268">
        <f t="shared" si="123"/>
        <v>1.8788541760789887</v>
      </c>
      <c r="AZ268">
        <f t="shared" si="124"/>
        <v>-0.2231435513142097</v>
      </c>
      <c r="BA268">
        <f t="shared" si="125"/>
        <v>1.4586150226995167</v>
      </c>
      <c r="BB268">
        <f t="shared" si="126"/>
        <v>-0.8796695484185098</v>
      </c>
      <c r="BC268">
        <f t="shared" si="127"/>
        <v>3.462606009790799</v>
      </c>
      <c r="BD268">
        <f t="shared" si="128"/>
        <v>7.5126175446745105</v>
      </c>
      <c r="BE268">
        <f t="shared" si="135"/>
        <v>4.327904412641092</v>
      </c>
      <c r="BF268">
        <f t="shared" si="136"/>
        <v>6.083546795469955</v>
      </c>
      <c r="BG268" t="e">
        <f>LN(#REF!)</f>
        <v>#REF!</v>
      </c>
      <c r="BH268">
        <f t="shared" si="129"/>
        <v>0.6931471805599453</v>
      </c>
      <c r="BI268">
        <f t="shared" si="130"/>
        <v>6.907755278982137</v>
      </c>
      <c r="BJ268">
        <f t="shared" si="131"/>
        <v>0.6931471805599453</v>
      </c>
      <c r="BK268">
        <f t="shared" si="132"/>
        <v>2.5649493574615367</v>
      </c>
      <c r="BL268">
        <f t="shared" si="133"/>
        <v>6.937314081223682</v>
      </c>
      <c r="BM268">
        <f t="shared" si="137"/>
        <v>0</v>
      </c>
      <c r="BN268">
        <f t="shared" si="138"/>
        <v>1.0986122886681098</v>
      </c>
    </row>
    <row r="269" spans="1:66" ht="15">
      <c r="A269" t="s">
        <v>287</v>
      </c>
      <c r="B269">
        <v>1.985566159</v>
      </c>
      <c r="C269">
        <v>100</v>
      </c>
      <c r="D269" s="9">
        <v>5.605170185988092</v>
      </c>
      <c r="E269">
        <v>58</v>
      </c>
      <c r="F269">
        <v>194</v>
      </c>
      <c r="G269">
        <v>1.13112396</v>
      </c>
      <c r="H269">
        <v>6.546</v>
      </c>
      <c r="I269">
        <v>0.8</v>
      </c>
      <c r="J269">
        <v>4.3</v>
      </c>
      <c r="K269">
        <v>0.41492</v>
      </c>
      <c r="L269">
        <v>31.9</v>
      </c>
      <c r="M269">
        <v>1831</v>
      </c>
      <c r="N269">
        <f t="shared" si="119"/>
        <v>65.60518968</v>
      </c>
      <c r="O269">
        <f t="shared" si="120"/>
        <v>379.668</v>
      </c>
      <c r="P269" s="1">
        <v>2</v>
      </c>
      <c r="Q269" s="2">
        <v>2</v>
      </c>
      <c r="R269" s="1">
        <v>1000</v>
      </c>
      <c r="S269" s="1">
        <v>2</v>
      </c>
      <c r="T269" s="1">
        <v>13</v>
      </c>
      <c r="U269" s="1">
        <v>2</v>
      </c>
      <c r="V269" s="1">
        <v>1030</v>
      </c>
      <c r="W269" s="1">
        <v>2</v>
      </c>
      <c r="X269" s="1">
        <v>2</v>
      </c>
      <c r="Y269" s="1">
        <v>1</v>
      </c>
      <c r="Z269" s="1">
        <v>1</v>
      </c>
      <c r="AA269" s="1">
        <v>1</v>
      </c>
      <c r="AB269" s="1">
        <v>1</v>
      </c>
      <c r="AC269" s="1">
        <v>1</v>
      </c>
      <c r="AD269" s="1">
        <v>0</v>
      </c>
      <c r="AE269" s="1">
        <v>1</v>
      </c>
      <c r="AF269" s="1">
        <v>1</v>
      </c>
      <c r="AG269" s="1">
        <v>4</v>
      </c>
      <c r="AH269" s="1">
        <v>1</v>
      </c>
      <c r="AI269" s="1">
        <v>1</v>
      </c>
      <c r="AJ269" s="1">
        <v>3</v>
      </c>
      <c r="AK269" s="1">
        <v>1</v>
      </c>
      <c r="AL269" s="1">
        <v>1</v>
      </c>
      <c r="AM269" s="1">
        <v>1</v>
      </c>
      <c r="AN269" s="1">
        <v>1</v>
      </c>
      <c r="AO269" s="1">
        <v>3</v>
      </c>
      <c r="AP269" s="1">
        <v>2</v>
      </c>
      <c r="AQ269" s="1">
        <v>2</v>
      </c>
      <c r="AR269" s="1">
        <v>1</v>
      </c>
      <c r="AS269" s="1">
        <v>1</v>
      </c>
      <c r="AT269" s="1">
        <v>1</v>
      </c>
      <c r="AU269" s="4">
        <v>3</v>
      </c>
      <c r="AV269">
        <f t="shared" si="134"/>
        <v>4.060443010546419</v>
      </c>
      <c r="AW269">
        <f t="shared" si="121"/>
        <v>5.267858159063328</v>
      </c>
      <c r="AX269">
        <f t="shared" si="122"/>
        <v>0.12321179325012561</v>
      </c>
      <c r="AY269">
        <f t="shared" si="123"/>
        <v>1.8788541760789887</v>
      </c>
      <c r="AZ269">
        <f t="shared" si="124"/>
        <v>-0.2231435513142097</v>
      </c>
      <c r="BA269">
        <f t="shared" si="125"/>
        <v>1.4586150226995167</v>
      </c>
      <c r="BB269">
        <f t="shared" si="126"/>
        <v>-0.8796695484185098</v>
      </c>
      <c r="BC269">
        <f t="shared" si="127"/>
        <v>3.462606009790799</v>
      </c>
      <c r="BD269">
        <f t="shared" si="128"/>
        <v>7.5126175446745105</v>
      </c>
      <c r="BE269">
        <f t="shared" si="135"/>
        <v>4.183654803796545</v>
      </c>
      <c r="BF269">
        <f t="shared" si="136"/>
        <v>5.939297186625408</v>
      </c>
      <c r="BG269" t="e">
        <f>LN(#REF!)</f>
        <v>#REF!</v>
      </c>
      <c r="BH269">
        <f t="shared" si="129"/>
        <v>0.6931471805599453</v>
      </c>
      <c r="BI269">
        <f t="shared" si="130"/>
        <v>6.907755278982137</v>
      </c>
      <c r="BJ269">
        <f t="shared" si="131"/>
        <v>0.6931471805599453</v>
      </c>
      <c r="BK269">
        <f t="shared" si="132"/>
        <v>2.5649493574615367</v>
      </c>
      <c r="BL269">
        <f t="shared" si="133"/>
        <v>6.937314081223682</v>
      </c>
      <c r="BM269">
        <f t="shared" si="137"/>
        <v>0</v>
      </c>
      <c r="BN269">
        <f t="shared" si="138"/>
        <v>1.0986122886681098</v>
      </c>
    </row>
    <row r="270" spans="1:66" ht="15">
      <c r="A270" t="s">
        <v>288</v>
      </c>
      <c r="B270">
        <v>0.900656858</v>
      </c>
      <c r="C270">
        <v>100</v>
      </c>
      <c r="D270" s="9">
        <v>5.605170185988092</v>
      </c>
      <c r="E270">
        <v>110</v>
      </c>
      <c r="F270">
        <v>216</v>
      </c>
      <c r="G270">
        <v>1.13112396</v>
      </c>
      <c r="H270">
        <v>6.546</v>
      </c>
      <c r="I270">
        <v>0.8</v>
      </c>
      <c r="J270">
        <v>4.3</v>
      </c>
      <c r="K270">
        <v>0.41492</v>
      </c>
      <c r="L270">
        <v>31.9</v>
      </c>
      <c r="M270">
        <v>1831</v>
      </c>
      <c r="N270">
        <f t="shared" si="119"/>
        <v>124.42363560000001</v>
      </c>
      <c r="O270">
        <f t="shared" si="120"/>
        <v>720.0600000000001</v>
      </c>
      <c r="P270" s="1">
        <v>2</v>
      </c>
      <c r="Q270" s="2">
        <v>2</v>
      </c>
      <c r="R270" s="1">
        <v>1000</v>
      </c>
      <c r="S270" s="1">
        <v>2</v>
      </c>
      <c r="T270" s="1">
        <v>13</v>
      </c>
      <c r="U270" s="1">
        <v>2</v>
      </c>
      <c r="V270" s="1">
        <v>1030</v>
      </c>
      <c r="W270" s="1">
        <v>2</v>
      </c>
      <c r="X270" s="1">
        <v>2</v>
      </c>
      <c r="Y270" s="1">
        <v>1</v>
      </c>
      <c r="Z270" s="1">
        <v>1</v>
      </c>
      <c r="AA270" s="1">
        <v>1</v>
      </c>
      <c r="AB270" s="1">
        <v>1</v>
      </c>
      <c r="AC270" s="1">
        <v>1</v>
      </c>
      <c r="AD270" s="1">
        <v>0</v>
      </c>
      <c r="AE270" s="1">
        <v>1</v>
      </c>
      <c r="AF270" s="1">
        <v>1</v>
      </c>
      <c r="AG270" s="1">
        <v>4</v>
      </c>
      <c r="AH270" s="1">
        <v>1</v>
      </c>
      <c r="AI270" s="1">
        <v>1</v>
      </c>
      <c r="AJ270" s="1">
        <v>3</v>
      </c>
      <c r="AK270" s="1">
        <v>1</v>
      </c>
      <c r="AL270" s="1">
        <v>1</v>
      </c>
      <c r="AM270" s="1">
        <v>1</v>
      </c>
      <c r="AN270" s="1">
        <v>1</v>
      </c>
      <c r="AO270" s="1">
        <v>3</v>
      </c>
      <c r="AP270" s="1">
        <v>2</v>
      </c>
      <c r="AQ270" s="1">
        <v>2</v>
      </c>
      <c r="AR270" s="1">
        <v>1</v>
      </c>
      <c r="AS270" s="1">
        <v>1</v>
      </c>
      <c r="AT270" s="1">
        <v>1</v>
      </c>
      <c r="AU270" s="4">
        <v>3</v>
      </c>
      <c r="AV270">
        <f t="shared" si="134"/>
        <v>4.700480365792417</v>
      </c>
      <c r="AW270">
        <f t="shared" si="121"/>
        <v>5.375278407684165</v>
      </c>
      <c r="AX270">
        <f t="shared" si="122"/>
        <v>0.12321179325012561</v>
      </c>
      <c r="AY270">
        <f t="shared" si="123"/>
        <v>1.8788541760789887</v>
      </c>
      <c r="AZ270">
        <f t="shared" si="124"/>
        <v>-0.2231435513142097</v>
      </c>
      <c r="BA270">
        <f t="shared" si="125"/>
        <v>1.4586150226995167</v>
      </c>
      <c r="BB270">
        <f t="shared" si="126"/>
        <v>-0.8796695484185098</v>
      </c>
      <c r="BC270">
        <f t="shared" si="127"/>
        <v>3.462606009790799</v>
      </c>
      <c r="BD270">
        <f t="shared" si="128"/>
        <v>7.5126175446745105</v>
      </c>
      <c r="BE270">
        <f t="shared" si="135"/>
        <v>4.823692159042542</v>
      </c>
      <c r="BF270">
        <f t="shared" si="136"/>
        <v>6.579334541871405</v>
      </c>
      <c r="BG270" t="e">
        <f>LN(#REF!)</f>
        <v>#REF!</v>
      </c>
      <c r="BH270">
        <f t="shared" si="129"/>
        <v>0.6931471805599453</v>
      </c>
      <c r="BI270">
        <f t="shared" si="130"/>
        <v>6.907755278982137</v>
      </c>
      <c r="BJ270">
        <f t="shared" si="131"/>
        <v>0.6931471805599453</v>
      </c>
      <c r="BK270">
        <f t="shared" si="132"/>
        <v>2.5649493574615367</v>
      </c>
      <c r="BL270">
        <f t="shared" si="133"/>
        <v>6.937314081223682</v>
      </c>
      <c r="BM270">
        <f t="shared" si="137"/>
        <v>0</v>
      </c>
      <c r="BN270">
        <f t="shared" si="138"/>
        <v>1.0986122886681098</v>
      </c>
    </row>
    <row r="271" spans="1:66" ht="15">
      <c r="A271" t="s">
        <v>289</v>
      </c>
      <c r="B271">
        <v>1.356569175</v>
      </c>
      <c r="C271">
        <v>100</v>
      </c>
      <c r="D271" s="9">
        <v>5.605170185988092</v>
      </c>
      <c r="E271">
        <v>54</v>
      </c>
      <c r="F271">
        <v>66</v>
      </c>
      <c r="G271">
        <v>1.13112396</v>
      </c>
      <c r="H271">
        <v>6.546</v>
      </c>
      <c r="I271">
        <v>0.8</v>
      </c>
      <c r="J271">
        <v>4.3</v>
      </c>
      <c r="K271">
        <v>0.41492</v>
      </c>
      <c r="L271">
        <v>31.9</v>
      </c>
      <c r="M271">
        <v>1831</v>
      </c>
      <c r="N271">
        <f t="shared" si="119"/>
        <v>61.08069384</v>
      </c>
      <c r="O271">
        <f t="shared" si="120"/>
        <v>353.48400000000004</v>
      </c>
      <c r="P271" s="1">
        <v>2</v>
      </c>
      <c r="Q271" s="2">
        <v>2</v>
      </c>
      <c r="R271" s="1">
        <v>1000</v>
      </c>
      <c r="S271" s="1">
        <v>2</v>
      </c>
      <c r="T271" s="1">
        <v>13</v>
      </c>
      <c r="U271" s="1">
        <v>2</v>
      </c>
      <c r="V271" s="1">
        <v>1030</v>
      </c>
      <c r="W271" s="1">
        <v>2</v>
      </c>
      <c r="X271" s="1">
        <v>2</v>
      </c>
      <c r="Y271" s="1">
        <v>1</v>
      </c>
      <c r="Z271" s="1">
        <v>1</v>
      </c>
      <c r="AA271" s="1">
        <v>1</v>
      </c>
      <c r="AB271" s="1">
        <v>1</v>
      </c>
      <c r="AC271" s="1">
        <v>1</v>
      </c>
      <c r="AD271" s="1">
        <v>0</v>
      </c>
      <c r="AE271" s="1">
        <v>1</v>
      </c>
      <c r="AF271" s="1">
        <v>1</v>
      </c>
      <c r="AG271" s="1">
        <v>4</v>
      </c>
      <c r="AH271" s="1">
        <v>1</v>
      </c>
      <c r="AI271" s="1">
        <v>1</v>
      </c>
      <c r="AJ271" s="1">
        <v>3</v>
      </c>
      <c r="AK271" s="1">
        <v>1</v>
      </c>
      <c r="AL271" s="1">
        <v>1</v>
      </c>
      <c r="AM271" s="1">
        <v>1</v>
      </c>
      <c r="AN271" s="1">
        <v>1</v>
      </c>
      <c r="AO271" s="1">
        <v>3</v>
      </c>
      <c r="AP271" s="1">
        <v>2</v>
      </c>
      <c r="AQ271" s="1">
        <v>2</v>
      </c>
      <c r="AR271" s="1">
        <v>1</v>
      </c>
      <c r="AS271" s="1">
        <v>1</v>
      </c>
      <c r="AT271" s="1">
        <v>1</v>
      </c>
      <c r="AU271" s="4">
        <v>3</v>
      </c>
      <c r="AV271">
        <f t="shared" si="134"/>
        <v>3.9889840465642745</v>
      </c>
      <c r="AW271">
        <f t="shared" si="121"/>
        <v>4.189654742026425</v>
      </c>
      <c r="AX271">
        <f t="shared" si="122"/>
        <v>0.12321179325012561</v>
      </c>
      <c r="AY271">
        <f t="shared" si="123"/>
        <v>1.8788541760789887</v>
      </c>
      <c r="AZ271">
        <f t="shared" si="124"/>
        <v>-0.2231435513142097</v>
      </c>
      <c r="BA271">
        <f t="shared" si="125"/>
        <v>1.4586150226995167</v>
      </c>
      <c r="BB271">
        <f t="shared" si="126"/>
        <v>-0.8796695484185098</v>
      </c>
      <c r="BC271">
        <f t="shared" si="127"/>
        <v>3.462606009790799</v>
      </c>
      <c r="BD271">
        <f t="shared" si="128"/>
        <v>7.5126175446745105</v>
      </c>
      <c r="BE271">
        <f t="shared" si="135"/>
        <v>4.1121958398144</v>
      </c>
      <c r="BF271">
        <f t="shared" si="136"/>
        <v>5.867838222643263</v>
      </c>
      <c r="BG271" t="e">
        <f>LN(#REF!)</f>
        <v>#REF!</v>
      </c>
      <c r="BH271">
        <f t="shared" si="129"/>
        <v>0.6931471805599453</v>
      </c>
      <c r="BI271">
        <f t="shared" si="130"/>
        <v>6.907755278982137</v>
      </c>
      <c r="BJ271">
        <f t="shared" si="131"/>
        <v>0.6931471805599453</v>
      </c>
      <c r="BK271">
        <f t="shared" si="132"/>
        <v>2.5649493574615367</v>
      </c>
      <c r="BL271">
        <f t="shared" si="133"/>
        <v>6.937314081223682</v>
      </c>
      <c r="BM271">
        <f t="shared" si="137"/>
        <v>0</v>
      </c>
      <c r="BN271">
        <f t="shared" si="138"/>
        <v>1.0986122886681098</v>
      </c>
    </row>
    <row r="272" spans="1:66" ht="15">
      <c r="A272" t="s">
        <v>290</v>
      </c>
      <c r="B272">
        <v>1.538595148</v>
      </c>
      <c r="C272">
        <v>100</v>
      </c>
      <c r="D272" s="9">
        <v>5.605170185988092</v>
      </c>
      <c r="E272">
        <v>82</v>
      </c>
      <c r="F272">
        <v>112</v>
      </c>
      <c r="G272">
        <v>1.13112396</v>
      </c>
      <c r="H272">
        <v>6.546</v>
      </c>
      <c r="I272">
        <v>0.8</v>
      </c>
      <c r="J272">
        <v>4.3</v>
      </c>
      <c r="K272">
        <v>0.41492</v>
      </c>
      <c r="L272">
        <v>31.9</v>
      </c>
      <c r="M272">
        <v>1831</v>
      </c>
      <c r="N272">
        <f t="shared" si="119"/>
        <v>92.75216472</v>
      </c>
      <c r="O272">
        <f t="shared" si="120"/>
        <v>536.772</v>
      </c>
      <c r="P272" s="1">
        <v>2</v>
      </c>
      <c r="Q272" s="2">
        <v>2</v>
      </c>
      <c r="R272" s="1">
        <v>1000</v>
      </c>
      <c r="S272" s="1">
        <v>2</v>
      </c>
      <c r="T272" s="1">
        <v>13</v>
      </c>
      <c r="U272" s="1">
        <v>2</v>
      </c>
      <c r="V272" s="1">
        <v>1030</v>
      </c>
      <c r="W272" s="1">
        <v>2</v>
      </c>
      <c r="X272" s="1">
        <v>2</v>
      </c>
      <c r="Y272" s="1">
        <v>1</v>
      </c>
      <c r="Z272" s="1">
        <v>1</v>
      </c>
      <c r="AA272" s="1">
        <v>1</v>
      </c>
      <c r="AB272" s="1">
        <v>1</v>
      </c>
      <c r="AC272" s="1">
        <v>1</v>
      </c>
      <c r="AD272" s="1">
        <v>0</v>
      </c>
      <c r="AE272" s="1">
        <v>1</v>
      </c>
      <c r="AF272" s="1">
        <v>1</v>
      </c>
      <c r="AG272" s="1">
        <v>4</v>
      </c>
      <c r="AH272" s="1">
        <v>1</v>
      </c>
      <c r="AI272" s="1">
        <v>1</v>
      </c>
      <c r="AJ272" s="1">
        <v>3</v>
      </c>
      <c r="AK272" s="1">
        <v>1</v>
      </c>
      <c r="AL272" s="1">
        <v>1</v>
      </c>
      <c r="AM272" s="1">
        <v>1</v>
      </c>
      <c r="AN272" s="1">
        <v>1</v>
      </c>
      <c r="AO272" s="1">
        <v>3</v>
      </c>
      <c r="AP272" s="1">
        <v>2</v>
      </c>
      <c r="AQ272" s="1">
        <v>2</v>
      </c>
      <c r="AR272" s="1">
        <v>1</v>
      </c>
      <c r="AS272" s="1">
        <v>1</v>
      </c>
      <c r="AT272" s="1">
        <v>1</v>
      </c>
      <c r="AU272" s="4">
        <v>3</v>
      </c>
      <c r="AV272">
        <f t="shared" si="134"/>
        <v>4.406719247264253</v>
      </c>
      <c r="AW272">
        <f t="shared" si="121"/>
        <v>4.718498871295094</v>
      </c>
      <c r="AX272">
        <f t="shared" si="122"/>
        <v>0.12321179325012561</v>
      </c>
      <c r="AY272">
        <f t="shared" si="123"/>
        <v>1.8788541760789887</v>
      </c>
      <c r="AZ272">
        <f t="shared" si="124"/>
        <v>-0.2231435513142097</v>
      </c>
      <c r="BA272">
        <f t="shared" si="125"/>
        <v>1.4586150226995167</v>
      </c>
      <c r="BB272">
        <f t="shared" si="126"/>
        <v>-0.8796695484185098</v>
      </c>
      <c r="BC272">
        <f t="shared" si="127"/>
        <v>3.462606009790799</v>
      </c>
      <c r="BD272">
        <f t="shared" si="128"/>
        <v>7.5126175446745105</v>
      </c>
      <c r="BE272">
        <f t="shared" si="135"/>
        <v>4.529931040514379</v>
      </c>
      <c r="BF272">
        <f t="shared" si="136"/>
        <v>6.285573423343242</v>
      </c>
      <c r="BG272" t="e">
        <f>LN(#REF!)</f>
        <v>#REF!</v>
      </c>
      <c r="BH272">
        <f t="shared" si="129"/>
        <v>0.6931471805599453</v>
      </c>
      <c r="BI272">
        <f t="shared" si="130"/>
        <v>6.907755278982137</v>
      </c>
      <c r="BJ272">
        <f t="shared" si="131"/>
        <v>0.6931471805599453</v>
      </c>
      <c r="BK272">
        <f t="shared" si="132"/>
        <v>2.5649493574615367</v>
      </c>
      <c r="BL272">
        <f t="shared" si="133"/>
        <v>6.937314081223682</v>
      </c>
      <c r="BM272">
        <f t="shared" si="137"/>
        <v>0</v>
      </c>
      <c r="BN272">
        <f t="shared" si="138"/>
        <v>1.0986122886681098</v>
      </c>
    </row>
    <row r="273" spans="1:66" ht="15">
      <c r="A273" t="s">
        <v>291</v>
      </c>
      <c r="B273">
        <v>1.498664932</v>
      </c>
      <c r="C273">
        <v>100</v>
      </c>
      <c r="D273" s="9">
        <v>5.605170185988092</v>
      </c>
      <c r="E273">
        <v>34</v>
      </c>
      <c r="F273">
        <v>126</v>
      </c>
      <c r="G273">
        <v>1.13112396</v>
      </c>
      <c r="H273">
        <v>6.546</v>
      </c>
      <c r="I273">
        <v>0.8</v>
      </c>
      <c r="J273">
        <v>4.3</v>
      </c>
      <c r="K273">
        <v>0.41492</v>
      </c>
      <c r="L273">
        <v>31.9</v>
      </c>
      <c r="M273">
        <v>1831</v>
      </c>
      <c r="N273">
        <f t="shared" si="119"/>
        <v>38.45821464</v>
      </c>
      <c r="O273">
        <f t="shared" si="120"/>
        <v>222.56400000000002</v>
      </c>
      <c r="P273" s="1">
        <v>2</v>
      </c>
      <c r="Q273" s="2">
        <v>2</v>
      </c>
      <c r="R273" s="1">
        <v>1000</v>
      </c>
      <c r="S273" s="1">
        <v>2</v>
      </c>
      <c r="T273" s="1">
        <v>13</v>
      </c>
      <c r="U273" s="1">
        <v>2</v>
      </c>
      <c r="V273" s="1">
        <v>1030</v>
      </c>
      <c r="W273" s="1">
        <v>2</v>
      </c>
      <c r="X273" s="1">
        <v>2</v>
      </c>
      <c r="Y273" s="1">
        <v>1</v>
      </c>
      <c r="Z273" s="1">
        <v>1</v>
      </c>
      <c r="AA273" s="1">
        <v>1</v>
      </c>
      <c r="AB273" s="1">
        <v>1</v>
      </c>
      <c r="AC273" s="1">
        <v>1</v>
      </c>
      <c r="AD273" s="1">
        <v>0</v>
      </c>
      <c r="AE273" s="1">
        <v>1</v>
      </c>
      <c r="AF273" s="1">
        <v>1</v>
      </c>
      <c r="AG273" s="1">
        <v>4</v>
      </c>
      <c r="AH273" s="1">
        <v>1</v>
      </c>
      <c r="AI273" s="1">
        <v>1</v>
      </c>
      <c r="AJ273" s="1">
        <v>3</v>
      </c>
      <c r="AK273" s="1">
        <v>1</v>
      </c>
      <c r="AL273" s="1">
        <v>1</v>
      </c>
      <c r="AM273" s="1">
        <v>1</v>
      </c>
      <c r="AN273" s="1">
        <v>1</v>
      </c>
      <c r="AO273" s="1">
        <v>3</v>
      </c>
      <c r="AP273" s="1">
        <v>2</v>
      </c>
      <c r="AQ273" s="1">
        <v>2</v>
      </c>
      <c r="AR273" s="1">
        <v>1</v>
      </c>
      <c r="AS273" s="1">
        <v>1</v>
      </c>
      <c r="AT273" s="1">
        <v>1</v>
      </c>
      <c r="AU273" s="4">
        <v>3</v>
      </c>
      <c r="AV273">
        <f t="shared" si="134"/>
        <v>3.5263605246161616</v>
      </c>
      <c r="AW273">
        <f t="shared" si="121"/>
        <v>4.836281906951478</v>
      </c>
      <c r="AX273">
        <f t="shared" si="122"/>
        <v>0.12321179325012561</v>
      </c>
      <c r="AY273">
        <f t="shared" si="123"/>
        <v>1.8788541760789887</v>
      </c>
      <c r="AZ273">
        <f t="shared" si="124"/>
        <v>-0.2231435513142097</v>
      </c>
      <c r="BA273">
        <f t="shared" si="125"/>
        <v>1.4586150226995167</v>
      </c>
      <c r="BB273">
        <f t="shared" si="126"/>
        <v>-0.8796695484185098</v>
      </c>
      <c r="BC273">
        <f t="shared" si="127"/>
        <v>3.462606009790799</v>
      </c>
      <c r="BD273">
        <f t="shared" si="128"/>
        <v>7.5126175446745105</v>
      </c>
      <c r="BE273">
        <f t="shared" si="135"/>
        <v>3.649572317866287</v>
      </c>
      <c r="BF273">
        <f t="shared" si="136"/>
        <v>5.40521470069515</v>
      </c>
      <c r="BG273" t="e">
        <f>LN(#REF!)</f>
        <v>#REF!</v>
      </c>
      <c r="BH273">
        <f t="shared" si="129"/>
        <v>0.6931471805599453</v>
      </c>
      <c r="BI273">
        <f t="shared" si="130"/>
        <v>6.907755278982137</v>
      </c>
      <c r="BJ273">
        <f t="shared" si="131"/>
        <v>0.6931471805599453</v>
      </c>
      <c r="BK273">
        <f t="shared" si="132"/>
        <v>2.5649493574615367</v>
      </c>
      <c r="BL273">
        <f t="shared" si="133"/>
        <v>6.937314081223682</v>
      </c>
      <c r="BM273">
        <f t="shared" si="137"/>
        <v>0</v>
      </c>
      <c r="BN273">
        <f t="shared" si="138"/>
        <v>1.0986122886681098</v>
      </c>
    </row>
    <row r="274" spans="1:66" ht="15">
      <c r="A274" t="s">
        <v>292</v>
      </c>
      <c r="B274">
        <v>1.266940348</v>
      </c>
      <c r="C274">
        <v>100</v>
      </c>
      <c r="D274" s="9">
        <v>5.605170185988092</v>
      </c>
      <c r="E274">
        <v>48</v>
      </c>
      <c r="F274">
        <v>50</v>
      </c>
      <c r="G274">
        <v>1.13112396</v>
      </c>
      <c r="H274">
        <v>6.546</v>
      </c>
      <c r="I274">
        <v>0.8</v>
      </c>
      <c r="J274">
        <v>4.3</v>
      </c>
      <c r="K274">
        <v>0.41492</v>
      </c>
      <c r="L274">
        <v>31.9</v>
      </c>
      <c r="M274">
        <v>1831</v>
      </c>
      <c r="N274">
        <f t="shared" si="119"/>
        <v>54.29395008</v>
      </c>
      <c r="O274">
        <f t="shared" si="120"/>
        <v>314.208</v>
      </c>
      <c r="P274" s="1">
        <v>2</v>
      </c>
      <c r="Q274" s="2">
        <v>2</v>
      </c>
      <c r="R274" s="1">
        <v>1000</v>
      </c>
      <c r="S274" s="1">
        <v>2</v>
      </c>
      <c r="T274" s="1">
        <v>13</v>
      </c>
      <c r="U274" s="1">
        <v>2</v>
      </c>
      <c r="V274" s="1">
        <v>1030</v>
      </c>
      <c r="W274" s="1">
        <v>2</v>
      </c>
      <c r="X274" s="1">
        <v>2</v>
      </c>
      <c r="Y274" s="1">
        <v>1</v>
      </c>
      <c r="Z274" s="1">
        <v>1</v>
      </c>
      <c r="AA274" s="1">
        <v>1</v>
      </c>
      <c r="AB274" s="1">
        <v>1</v>
      </c>
      <c r="AC274" s="1">
        <v>1</v>
      </c>
      <c r="AD274" s="1">
        <v>0</v>
      </c>
      <c r="AE274" s="1">
        <v>1</v>
      </c>
      <c r="AF274" s="1">
        <v>1</v>
      </c>
      <c r="AG274" s="1">
        <v>4</v>
      </c>
      <c r="AH274" s="1">
        <v>1</v>
      </c>
      <c r="AI274" s="1">
        <v>1</v>
      </c>
      <c r="AJ274" s="1">
        <v>3</v>
      </c>
      <c r="AK274" s="1">
        <v>1</v>
      </c>
      <c r="AL274" s="1">
        <v>1</v>
      </c>
      <c r="AM274" s="1">
        <v>1</v>
      </c>
      <c r="AN274" s="1">
        <v>1</v>
      </c>
      <c r="AO274" s="1">
        <v>3</v>
      </c>
      <c r="AP274" s="1">
        <v>2</v>
      </c>
      <c r="AQ274" s="1">
        <v>2</v>
      </c>
      <c r="AR274" s="1">
        <v>1</v>
      </c>
      <c r="AS274" s="1">
        <v>1</v>
      </c>
      <c r="AT274" s="1">
        <v>1</v>
      </c>
      <c r="AU274" s="4">
        <v>3</v>
      </c>
      <c r="AV274">
        <f t="shared" si="134"/>
        <v>3.871201010907891</v>
      </c>
      <c r="AW274">
        <f t="shared" si="121"/>
        <v>3.912023005428146</v>
      </c>
      <c r="AX274">
        <f t="shared" si="122"/>
        <v>0.12321179325012561</v>
      </c>
      <c r="AY274">
        <f t="shared" si="123"/>
        <v>1.8788541760789887</v>
      </c>
      <c r="AZ274">
        <f t="shared" si="124"/>
        <v>-0.2231435513142097</v>
      </c>
      <c r="BA274">
        <f t="shared" si="125"/>
        <v>1.4586150226995167</v>
      </c>
      <c r="BB274">
        <f t="shared" si="126"/>
        <v>-0.8796695484185098</v>
      </c>
      <c r="BC274">
        <f t="shared" si="127"/>
        <v>3.462606009790799</v>
      </c>
      <c r="BD274">
        <f t="shared" si="128"/>
        <v>7.5126175446745105</v>
      </c>
      <c r="BE274">
        <f t="shared" si="135"/>
        <v>3.9944128041580167</v>
      </c>
      <c r="BF274">
        <f t="shared" si="136"/>
        <v>5.75005518698688</v>
      </c>
      <c r="BG274" t="e">
        <f>LN(#REF!)</f>
        <v>#REF!</v>
      </c>
      <c r="BH274">
        <f t="shared" si="129"/>
        <v>0.6931471805599453</v>
      </c>
      <c r="BI274">
        <f t="shared" si="130"/>
        <v>6.907755278982137</v>
      </c>
      <c r="BJ274">
        <f t="shared" si="131"/>
        <v>0.6931471805599453</v>
      </c>
      <c r="BK274">
        <f t="shared" si="132"/>
        <v>2.5649493574615367</v>
      </c>
      <c r="BL274">
        <f t="shared" si="133"/>
        <v>6.937314081223682</v>
      </c>
      <c r="BM274">
        <f t="shared" si="137"/>
        <v>0</v>
      </c>
      <c r="BN274">
        <f t="shared" si="138"/>
        <v>1.0986122886681098</v>
      </c>
    </row>
    <row r="275" spans="1:66" ht="15">
      <c r="A275" t="s">
        <v>293</v>
      </c>
      <c r="B275">
        <v>0.703523787</v>
      </c>
      <c r="C275">
        <v>100</v>
      </c>
      <c r="D275" s="9">
        <v>5.605170185988092</v>
      </c>
      <c r="E275">
        <v>65</v>
      </c>
      <c r="F275">
        <v>68</v>
      </c>
      <c r="G275">
        <v>1.13112396</v>
      </c>
      <c r="H275">
        <v>6.546</v>
      </c>
      <c r="I275">
        <v>0.8</v>
      </c>
      <c r="J275">
        <v>4.3</v>
      </c>
      <c r="K275">
        <v>0.41492</v>
      </c>
      <c r="L275">
        <v>31.9</v>
      </c>
      <c r="M275">
        <v>1831</v>
      </c>
      <c r="N275">
        <f t="shared" si="119"/>
        <v>73.5230574</v>
      </c>
      <c r="O275">
        <f t="shared" si="120"/>
        <v>425.49</v>
      </c>
      <c r="P275" s="1">
        <v>2</v>
      </c>
      <c r="Q275" s="2">
        <v>2</v>
      </c>
      <c r="R275" s="1">
        <v>1000</v>
      </c>
      <c r="S275" s="1">
        <v>2</v>
      </c>
      <c r="T275" s="1">
        <v>13</v>
      </c>
      <c r="U275" s="1">
        <v>2</v>
      </c>
      <c r="V275" s="1">
        <v>1030</v>
      </c>
      <c r="W275" s="1">
        <v>2</v>
      </c>
      <c r="X275" s="1">
        <v>2</v>
      </c>
      <c r="Y275" s="1">
        <v>1</v>
      </c>
      <c r="Z275" s="1">
        <v>1</v>
      </c>
      <c r="AA275" s="1">
        <v>1</v>
      </c>
      <c r="AB275" s="1">
        <v>1</v>
      </c>
      <c r="AC275" s="1">
        <v>1</v>
      </c>
      <c r="AD275" s="1">
        <v>0</v>
      </c>
      <c r="AE275" s="1">
        <v>1</v>
      </c>
      <c r="AF275" s="1">
        <v>1</v>
      </c>
      <c r="AG275" s="1">
        <v>4</v>
      </c>
      <c r="AH275" s="1">
        <v>1</v>
      </c>
      <c r="AI275" s="1">
        <v>1</v>
      </c>
      <c r="AJ275" s="1">
        <v>3</v>
      </c>
      <c r="AK275" s="1">
        <v>1</v>
      </c>
      <c r="AL275" s="1">
        <v>1</v>
      </c>
      <c r="AM275" s="1">
        <v>1</v>
      </c>
      <c r="AN275" s="1">
        <v>1</v>
      </c>
      <c r="AO275" s="1">
        <v>3</v>
      </c>
      <c r="AP275" s="1">
        <v>2</v>
      </c>
      <c r="AQ275" s="1">
        <v>2</v>
      </c>
      <c r="AR275" s="1">
        <v>1</v>
      </c>
      <c r="AS275" s="1">
        <v>1</v>
      </c>
      <c r="AT275" s="1">
        <v>1</v>
      </c>
      <c r="AU275" s="4">
        <v>3</v>
      </c>
      <c r="AV275">
        <f t="shared" si="134"/>
        <v>4.174387269895637</v>
      </c>
      <c r="AW275">
        <f t="shared" si="121"/>
        <v>4.219507705176107</v>
      </c>
      <c r="AX275">
        <f t="shared" si="122"/>
        <v>0.12321179325012561</v>
      </c>
      <c r="AY275">
        <f t="shared" si="123"/>
        <v>1.8788541760789887</v>
      </c>
      <c r="AZ275">
        <f t="shared" si="124"/>
        <v>-0.2231435513142097</v>
      </c>
      <c r="BA275">
        <f t="shared" si="125"/>
        <v>1.4586150226995167</v>
      </c>
      <c r="BB275">
        <f t="shared" si="126"/>
        <v>-0.8796695484185098</v>
      </c>
      <c r="BC275">
        <f t="shared" si="127"/>
        <v>3.462606009790799</v>
      </c>
      <c r="BD275">
        <f t="shared" si="128"/>
        <v>7.5126175446745105</v>
      </c>
      <c r="BE275">
        <f t="shared" si="135"/>
        <v>4.297599063145762</v>
      </c>
      <c r="BF275">
        <f t="shared" si="136"/>
        <v>6.053241445974626</v>
      </c>
      <c r="BG275" t="e">
        <f>LN(#REF!)</f>
        <v>#REF!</v>
      </c>
      <c r="BH275">
        <f t="shared" si="129"/>
        <v>0.6931471805599453</v>
      </c>
      <c r="BI275">
        <f t="shared" si="130"/>
        <v>6.907755278982137</v>
      </c>
      <c r="BJ275">
        <f t="shared" si="131"/>
        <v>0.6931471805599453</v>
      </c>
      <c r="BK275">
        <f t="shared" si="132"/>
        <v>2.5649493574615367</v>
      </c>
      <c r="BL275">
        <f t="shared" si="133"/>
        <v>6.937314081223682</v>
      </c>
      <c r="BM275">
        <f t="shared" si="137"/>
        <v>0</v>
      </c>
      <c r="BN275">
        <f t="shared" si="138"/>
        <v>1.0986122886681098</v>
      </c>
    </row>
    <row r="276" spans="1:66" ht="15">
      <c r="A276" t="s">
        <v>294</v>
      </c>
      <c r="B276">
        <v>1.895242569</v>
      </c>
      <c r="C276">
        <v>100</v>
      </c>
      <c r="D276" s="9">
        <v>5.605170185988092</v>
      </c>
      <c r="E276">
        <v>37</v>
      </c>
      <c r="F276">
        <v>266</v>
      </c>
      <c r="G276">
        <v>1.13112396</v>
      </c>
      <c r="H276">
        <v>6.546</v>
      </c>
      <c r="I276">
        <v>0.8</v>
      </c>
      <c r="J276">
        <v>4.3</v>
      </c>
      <c r="K276">
        <v>0.41492</v>
      </c>
      <c r="L276">
        <v>31.9</v>
      </c>
      <c r="M276">
        <v>1831</v>
      </c>
      <c r="N276">
        <f t="shared" si="119"/>
        <v>41.85158652</v>
      </c>
      <c r="O276">
        <f t="shared" si="120"/>
        <v>242.202</v>
      </c>
      <c r="P276" s="1">
        <v>2</v>
      </c>
      <c r="Q276" s="2">
        <v>2</v>
      </c>
      <c r="R276" s="1">
        <v>1000</v>
      </c>
      <c r="S276" s="1">
        <v>2</v>
      </c>
      <c r="T276" s="1">
        <v>13</v>
      </c>
      <c r="U276" s="1">
        <v>2</v>
      </c>
      <c r="V276" s="1">
        <v>1030</v>
      </c>
      <c r="W276" s="1">
        <v>2</v>
      </c>
      <c r="X276" s="1">
        <v>2</v>
      </c>
      <c r="Y276" s="1">
        <v>1</v>
      </c>
      <c r="Z276" s="1">
        <v>1</v>
      </c>
      <c r="AA276" s="1">
        <v>1</v>
      </c>
      <c r="AB276" s="1">
        <v>1</v>
      </c>
      <c r="AC276" s="1">
        <v>1</v>
      </c>
      <c r="AD276" s="1">
        <v>0</v>
      </c>
      <c r="AE276" s="1">
        <v>1</v>
      </c>
      <c r="AF276" s="1">
        <v>1</v>
      </c>
      <c r="AG276" s="1">
        <v>4</v>
      </c>
      <c r="AH276" s="1">
        <v>1</v>
      </c>
      <c r="AI276" s="1">
        <v>1</v>
      </c>
      <c r="AJ276" s="1">
        <v>3</v>
      </c>
      <c r="AK276" s="1">
        <v>1</v>
      </c>
      <c r="AL276" s="1">
        <v>1</v>
      </c>
      <c r="AM276" s="1">
        <v>1</v>
      </c>
      <c r="AN276" s="1">
        <v>1</v>
      </c>
      <c r="AO276" s="1">
        <v>3</v>
      </c>
      <c r="AP276" s="1">
        <v>2</v>
      </c>
      <c r="AQ276" s="1">
        <v>2</v>
      </c>
      <c r="AR276" s="1">
        <v>1</v>
      </c>
      <c r="AS276" s="1">
        <v>1</v>
      </c>
      <c r="AT276" s="1">
        <v>1</v>
      </c>
      <c r="AU276" s="4">
        <v>3</v>
      </c>
      <c r="AV276">
        <f t="shared" si="134"/>
        <v>3.6109179126442243</v>
      </c>
      <c r="AW276">
        <f t="shared" si="121"/>
        <v>5.583496308781699</v>
      </c>
      <c r="AX276">
        <f t="shared" si="122"/>
        <v>0.12321179325012561</v>
      </c>
      <c r="AY276">
        <f t="shared" si="123"/>
        <v>1.8788541760789887</v>
      </c>
      <c r="AZ276">
        <f t="shared" si="124"/>
        <v>-0.2231435513142097</v>
      </c>
      <c r="BA276">
        <f t="shared" si="125"/>
        <v>1.4586150226995167</v>
      </c>
      <c r="BB276">
        <f t="shared" si="126"/>
        <v>-0.8796695484185098</v>
      </c>
      <c r="BC276">
        <f t="shared" si="127"/>
        <v>3.462606009790799</v>
      </c>
      <c r="BD276">
        <f t="shared" si="128"/>
        <v>7.5126175446745105</v>
      </c>
      <c r="BE276">
        <f t="shared" si="135"/>
        <v>3.73412970589435</v>
      </c>
      <c r="BF276">
        <f t="shared" si="136"/>
        <v>5.489772088723213</v>
      </c>
      <c r="BG276" t="e">
        <f>LN(#REF!)</f>
        <v>#REF!</v>
      </c>
      <c r="BH276">
        <f t="shared" si="129"/>
        <v>0.6931471805599453</v>
      </c>
      <c r="BI276">
        <f t="shared" si="130"/>
        <v>6.907755278982137</v>
      </c>
      <c r="BJ276">
        <f t="shared" si="131"/>
        <v>0.6931471805599453</v>
      </c>
      <c r="BK276">
        <f t="shared" si="132"/>
        <v>2.5649493574615367</v>
      </c>
      <c r="BL276">
        <f t="shared" si="133"/>
        <v>6.937314081223682</v>
      </c>
      <c r="BM276">
        <f t="shared" si="137"/>
        <v>0</v>
      </c>
      <c r="BN276">
        <f t="shared" si="138"/>
        <v>1.0986122886681098</v>
      </c>
    </row>
    <row r="277" spans="1:66" ht="15">
      <c r="A277" t="s">
        <v>295</v>
      </c>
      <c r="B277">
        <v>1.655248406</v>
      </c>
      <c r="C277">
        <v>100</v>
      </c>
      <c r="D277" s="9">
        <v>5.605170185988092</v>
      </c>
      <c r="E277">
        <v>27</v>
      </c>
      <c r="F277">
        <v>54</v>
      </c>
      <c r="G277">
        <v>1.13112396</v>
      </c>
      <c r="H277">
        <v>6.546</v>
      </c>
      <c r="I277">
        <v>0.8</v>
      </c>
      <c r="J277">
        <v>4.3</v>
      </c>
      <c r="K277">
        <v>0.41492</v>
      </c>
      <c r="L277">
        <v>31.9</v>
      </c>
      <c r="M277">
        <v>1831</v>
      </c>
      <c r="N277">
        <f t="shared" si="119"/>
        <v>30.54034692</v>
      </c>
      <c r="O277">
        <f t="shared" si="120"/>
        <v>176.74200000000002</v>
      </c>
      <c r="P277" s="1">
        <v>2</v>
      </c>
      <c r="Q277" s="2">
        <v>2</v>
      </c>
      <c r="R277" s="1">
        <v>1000</v>
      </c>
      <c r="S277" s="1">
        <v>2</v>
      </c>
      <c r="T277" s="1">
        <v>13</v>
      </c>
      <c r="U277" s="1">
        <v>2</v>
      </c>
      <c r="V277" s="1">
        <v>1030</v>
      </c>
      <c r="W277" s="1">
        <v>2</v>
      </c>
      <c r="X277" s="1">
        <v>2</v>
      </c>
      <c r="Y277" s="1">
        <v>1</v>
      </c>
      <c r="Z277" s="1">
        <v>1</v>
      </c>
      <c r="AA277" s="1">
        <v>1</v>
      </c>
      <c r="AB277" s="1">
        <v>1</v>
      </c>
      <c r="AC277" s="1">
        <v>1</v>
      </c>
      <c r="AD277" s="1">
        <v>0</v>
      </c>
      <c r="AE277" s="1">
        <v>1</v>
      </c>
      <c r="AF277" s="1">
        <v>1</v>
      </c>
      <c r="AG277" s="1">
        <v>4</v>
      </c>
      <c r="AH277" s="1">
        <v>1</v>
      </c>
      <c r="AI277" s="1">
        <v>1</v>
      </c>
      <c r="AJ277" s="1">
        <v>3</v>
      </c>
      <c r="AK277" s="1">
        <v>1</v>
      </c>
      <c r="AL277" s="1">
        <v>1</v>
      </c>
      <c r="AM277" s="1">
        <v>1</v>
      </c>
      <c r="AN277" s="1">
        <v>1</v>
      </c>
      <c r="AO277" s="1">
        <v>3</v>
      </c>
      <c r="AP277" s="1">
        <v>2</v>
      </c>
      <c r="AQ277" s="1">
        <v>2</v>
      </c>
      <c r="AR277" s="1">
        <v>1</v>
      </c>
      <c r="AS277" s="1">
        <v>1</v>
      </c>
      <c r="AT277" s="1">
        <v>1</v>
      </c>
      <c r="AU277" s="4">
        <v>3</v>
      </c>
      <c r="AV277">
        <f t="shared" si="134"/>
        <v>3.295836866004329</v>
      </c>
      <c r="AW277">
        <f t="shared" si="121"/>
        <v>3.9889840465642745</v>
      </c>
      <c r="AX277">
        <f t="shared" si="122"/>
        <v>0.12321179325012561</v>
      </c>
      <c r="AY277">
        <f t="shared" si="123"/>
        <v>1.8788541760789887</v>
      </c>
      <c r="AZ277">
        <f t="shared" si="124"/>
        <v>-0.2231435513142097</v>
      </c>
      <c r="BA277">
        <f t="shared" si="125"/>
        <v>1.4586150226995167</v>
      </c>
      <c r="BB277">
        <f t="shared" si="126"/>
        <v>-0.8796695484185098</v>
      </c>
      <c r="BC277">
        <f t="shared" si="127"/>
        <v>3.462606009790799</v>
      </c>
      <c r="BD277">
        <f t="shared" si="128"/>
        <v>7.5126175446745105</v>
      </c>
      <c r="BE277">
        <f t="shared" si="135"/>
        <v>3.4190486592544547</v>
      </c>
      <c r="BF277">
        <f t="shared" si="136"/>
        <v>5.174691042083318</v>
      </c>
      <c r="BG277" t="e">
        <f>LN(#REF!)</f>
        <v>#REF!</v>
      </c>
      <c r="BH277">
        <f t="shared" si="129"/>
        <v>0.6931471805599453</v>
      </c>
      <c r="BI277">
        <f t="shared" si="130"/>
        <v>6.907755278982137</v>
      </c>
      <c r="BJ277">
        <f t="shared" si="131"/>
        <v>0.6931471805599453</v>
      </c>
      <c r="BK277">
        <f t="shared" si="132"/>
        <v>2.5649493574615367</v>
      </c>
      <c r="BL277">
        <f t="shared" si="133"/>
        <v>6.937314081223682</v>
      </c>
      <c r="BM277">
        <f t="shared" si="137"/>
        <v>0</v>
      </c>
      <c r="BN277">
        <f t="shared" si="138"/>
        <v>1.0986122886681098</v>
      </c>
    </row>
    <row r="278" spans="1:66" ht="15">
      <c r="A278" t="s">
        <v>296</v>
      </c>
      <c r="B278">
        <v>0.283283785</v>
      </c>
      <c r="C278">
        <v>100</v>
      </c>
      <c r="D278" s="9">
        <v>5.605170185988092</v>
      </c>
      <c r="E278">
        <v>162</v>
      </c>
      <c r="F278">
        <v>132</v>
      </c>
      <c r="G278">
        <v>1.13112396</v>
      </c>
      <c r="H278">
        <v>6.546</v>
      </c>
      <c r="I278">
        <v>0.8</v>
      </c>
      <c r="J278">
        <v>4.3</v>
      </c>
      <c r="K278">
        <v>0.41492</v>
      </c>
      <c r="L278">
        <v>31.9</v>
      </c>
      <c r="M278">
        <v>1831</v>
      </c>
      <c r="N278">
        <f t="shared" si="119"/>
        <v>183.24208152</v>
      </c>
      <c r="O278">
        <f t="shared" si="120"/>
        <v>1060.452</v>
      </c>
      <c r="P278" s="1">
        <v>2</v>
      </c>
      <c r="Q278" s="2">
        <v>2</v>
      </c>
      <c r="R278" s="1">
        <v>1000</v>
      </c>
      <c r="S278" s="1">
        <v>2</v>
      </c>
      <c r="T278" s="1">
        <v>13</v>
      </c>
      <c r="U278" s="1">
        <v>2</v>
      </c>
      <c r="V278" s="1">
        <v>1030</v>
      </c>
      <c r="W278" s="1">
        <v>2</v>
      </c>
      <c r="X278" s="1">
        <v>2</v>
      </c>
      <c r="Y278" s="1">
        <v>1</v>
      </c>
      <c r="Z278" s="1">
        <v>1</v>
      </c>
      <c r="AA278" s="1">
        <v>1</v>
      </c>
      <c r="AB278" s="1">
        <v>1</v>
      </c>
      <c r="AC278" s="1">
        <v>1</v>
      </c>
      <c r="AD278" s="1">
        <v>0</v>
      </c>
      <c r="AE278" s="1">
        <v>1</v>
      </c>
      <c r="AF278" s="1">
        <v>1</v>
      </c>
      <c r="AG278" s="1">
        <v>4</v>
      </c>
      <c r="AH278" s="1">
        <v>1</v>
      </c>
      <c r="AI278" s="1">
        <v>1</v>
      </c>
      <c r="AJ278" s="1">
        <v>3</v>
      </c>
      <c r="AK278" s="1">
        <v>1</v>
      </c>
      <c r="AL278" s="1">
        <v>1</v>
      </c>
      <c r="AM278" s="1">
        <v>1</v>
      </c>
      <c r="AN278" s="1">
        <v>1</v>
      </c>
      <c r="AO278" s="1">
        <v>3</v>
      </c>
      <c r="AP278" s="1">
        <v>2</v>
      </c>
      <c r="AQ278" s="1">
        <v>2</v>
      </c>
      <c r="AR278" s="1">
        <v>1</v>
      </c>
      <c r="AS278" s="1">
        <v>1</v>
      </c>
      <c r="AT278" s="1">
        <v>1</v>
      </c>
      <c r="AU278" s="4">
        <v>3</v>
      </c>
      <c r="AV278">
        <f t="shared" si="134"/>
        <v>5.087596335232384</v>
      </c>
      <c r="AW278">
        <f t="shared" si="121"/>
        <v>4.882801922586371</v>
      </c>
      <c r="AX278">
        <f t="shared" si="122"/>
        <v>0.12321179325012561</v>
      </c>
      <c r="AY278">
        <f t="shared" si="123"/>
        <v>1.8788541760789887</v>
      </c>
      <c r="AZ278">
        <f t="shared" si="124"/>
        <v>-0.2231435513142097</v>
      </c>
      <c r="BA278">
        <f t="shared" si="125"/>
        <v>1.4586150226995167</v>
      </c>
      <c r="BB278">
        <f t="shared" si="126"/>
        <v>-0.8796695484185098</v>
      </c>
      <c r="BC278">
        <f t="shared" si="127"/>
        <v>3.462606009790799</v>
      </c>
      <c r="BD278">
        <f t="shared" si="128"/>
        <v>7.5126175446745105</v>
      </c>
      <c r="BE278">
        <f t="shared" si="135"/>
        <v>5.21080812848251</v>
      </c>
      <c r="BF278">
        <f t="shared" si="136"/>
        <v>6.966450511311373</v>
      </c>
      <c r="BG278" t="e">
        <f>LN(#REF!)</f>
        <v>#REF!</v>
      </c>
      <c r="BH278">
        <f t="shared" si="129"/>
        <v>0.6931471805599453</v>
      </c>
      <c r="BI278">
        <f t="shared" si="130"/>
        <v>6.907755278982137</v>
      </c>
      <c r="BJ278">
        <f t="shared" si="131"/>
        <v>0.6931471805599453</v>
      </c>
      <c r="BK278">
        <f t="shared" si="132"/>
        <v>2.5649493574615367</v>
      </c>
      <c r="BL278">
        <f t="shared" si="133"/>
        <v>6.937314081223682</v>
      </c>
      <c r="BM278">
        <f t="shared" si="137"/>
        <v>0</v>
      </c>
      <c r="BN278">
        <f t="shared" si="138"/>
        <v>1.0986122886681098</v>
      </c>
    </row>
    <row r="279" spans="1:66" ht="15">
      <c r="A279" t="s">
        <v>297</v>
      </c>
      <c r="B279">
        <v>0.134115257</v>
      </c>
      <c r="C279">
        <v>100</v>
      </c>
      <c r="D279" s="9">
        <v>5.605170185988092</v>
      </c>
      <c r="E279">
        <v>133</v>
      </c>
      <c r="F279">
        <v>168</v>
      </c>
      <c r="G279">
        <v>1.13112396</v>
      </c>
      <c r="H279">
        <v>6.546</v>
      </c>
      <c r="I279">
        <v>0.8</v>
      </c>
      <c r="J279">
        <v>4.3</v>
      </c>
      <c r="K279">
        <v>0.41492</v>
      </c>
      <c r="L279">
        <v>31.9</v>
      </c>
      <c r="M279">
        <v>1831</v>
      </c>
      <c r="N279">
        <f t="shared" si="119"/>
        <v>150.43948668000002</v>
      </c>
      <c r="O279">
        <f t="shared" si="120"/>
        <v>870.618</v>
      </c>
      <c r="P279" s="1">
        <v>2</v>
      </c>
      <c r="Q279" s="2">
        <v>2</v>
      </c>
      <c r="R279" s="1">
        <v>1000</v>
      </c>
      <c r="S279" s="1">
        <v>2</v>
      </c>
      <c r="T279" s="1">
        <v>13</v>
      </c>
      <c r="U279" s="1">
        <v>2</v>
      </c>
      <c r="V279" s="1">
        <v>1030</v>
      </c>
      <c r="W279" s="1">
        <v>2</v>
      </c>
      <c r="X279" s="1">
        <v>2</v>
      </c>
      <c r="Y279" s="1">
        <v>1</v>
      </c>
      <c r="Z279" s="1">
        <v>1</v>
      </c>
      <c r="AA279" s="1">
        <v>1</v>
      </c>
      <c r="AB279" s="1">
        <v>1</v>
      </c>
      <c r="AC279" s="1">
        <v>1</v>
      </c>
      <c r="AD279" s="1">
        <v>0</v>
      </c>
      <c r="AE279" s="1">
        <v>1</v>
      </c>
      <c r="AF279" s="1">
        <v>1</v>
      </c>
      <c r="AG279" s="1">
        <v>4</v>
      </c>
      <c r="AH279" s="1">
        <v>1</v>
      </c>
      <c r="AI279" s="1">
        <v>1</v>
      </c>
      <c r="AJ279" s="1">
        <v>3</v>
      </c>
      <c r="AK279" s="1">
        <v>1</v>
      </c>
      <c r="AL279" s="1">
        <v>1</v>
      </c>
      <c r="AM279" s="1">
        <v>1</v>
      </c>
      <c r="AN279" s="1">
        <v>1</v>
      </c>
      <c r="AO279" s="1">
        <v>3</v>
      </c>
      <c r="AP279" s="1">
        <v>2</v>
      </c>
      <c r="AQ279" s="1">
        <v>2</v>
      </c>
      <c r="AR279" s="1">
        <v>1</v>
      </c>
      <c r="AS279" s="1">
        <v>1</v>
      </c>
      <c r="AT279" s="1">
        <v>1</v>
      </c>
      <c r="AU279" s="4">
        <v>3</v>
      </c>
      <c r="AV279">
        <f t="shared" si="134"/>
        <v>4.890349128221754</v>
      </c>
      <c r="AW279">
        <f t="shared" si="121"/>
        <v>5.123963979403259</v>
      </c>
      <c r="AX279">
        <f t="shared" si="122"/>
        <v>0.12321179325012561</v>
      </c>
      <c r="AY279">
        <f t="shared" si="123"/>
        <v>1.8788541760789887</v>
      </c>
      <c r="AZ279">
        <f t="shared" si="124"/>
        <v>-0.2231435513142097</v>
      </c>
      <c r="BA279">
        <f t="shared" si="125"/>
        <v>1.4586150226995167</v>
      </c>
      <c r="BB279">
        <f t="shared" si="126"/>
        <v>-0.8796695484185098</v>
      </c>
      <c r="BC279">
        <f t="shared" si="127"/>
        <v>3.462606009790799</v>
      </c>
      <c r="BD279">
        <f t="shared" si="128"/>
        <v>7.5126175446745105</v>
      </c>
      <c r="BE279">
        <f t="shared" si="135"/>
        <v>5.013560921471879</v>
      </c>
      <c r="BF279">
        <f t="shared" si="136"/>
        <v>6.769203304300743</v>
      </c>
      <c r="BG279" t="e">
        <f>LN(#REF!)</f>
        <v>#REF!</v>
      </c>
      <c r="BH279">
        <f t="shared" si="129"/>
        <v>0.6931471805599453</v>
      </c>
      <c r="BI279">
        <f t="shared" si="130"/>
        <v>6.907755278982137</v>
      </c>
      <c r="BJ279">
        <f t="shared" si="131"/>
        <v>0.6931471805599453</v>
      </c>
      <c r="BK279">
        <f t="shared" si="132"/>
        <v>2.5649493574615367</v>
      </c>
      <c r="BL279">
        <f t="shared" si="133"/>
        <v>6.937314081223682</v>
      </c>
      <c r="BM279">
        <f t="shared" si="137"/>
        <v>0</v>
      </c>
      <c r="BN279">
        <f t="shared" si="138"/>
        <v>1.0986122886681098</v>
      </c>
    </row>
    <row r="280" spans="1:66" ht="15">
      <c r="A280" t="s">
        <v>298</v>
      </c>
      <c r="B280">
        <v>1.580674973</v>
      </c>
      <c r="C280">
        <v>100</v>
      </c>
      <c r="D280" s="9">
        <v>5.605170185988092</v>
      </c>
      <c r="E280">
        <v>0</v>
      </c>
      <c r="F280">
        <v>98</v>
      </c>
      <c r="G280">
        <v>1.13112396</v>
      </c>
      <c r="H280">
        <v>6.546</v>
      </c>
      <c r="I280">
        <v>0.8</v>
      </c>
      <c r="J280">
        <v>4.3</v>
      </c>
      <c r="K280">
        <v>0.41492</v>
      </c>
      <c r="L280">
        <v>31.9</v>
      </c>
      <c r="M280">
        <v>1831</v>
      </c>
      <c r="N280">
        <f t="shared" si="119"/>
        <v>0</v>
      </c>
      <c r="O280">
        <f t="shared" si="120"/>
        <v>0</v>
      </c>
      <c r="P280" s="1">
        <v>2</v>
      </c>
      <c r="Q280" s="2">
        <v>2</v>
      </c>
      <c r="R280" s="1">
        <v>1000</v>
      </c>
      <c r="S280" s="1">
        <v>2</v>
      </c>
      <c r="T280" s="1">
        <v>13</v>
      </c>
      <c r="U280" s="1">
        <v>2</v>
      </c>
      <c r="V280" s="1">
        <v>1030</v>
      </c>
      <c r="W280" s="1">
        <v>2</v>
      </c>
      <c r="X280" s="1">
        <v>2</v>
      </c>
      <c r="Y280" s="1">
        <v>1</v>
      </c>
      <c r="Z280" s="1">
        <v>1</v>
      </c>
      <c r="AA280" s="1">
        <v>1</v>
      </c>
      <c r="AB280" s="1">
        <v>1</v>
      </c>
      <c r="AC280" s="1">
        <v>1</v>
      </c>
      <c r="AD280" s="1">
        <v>0</v>
      </c>
      <c r="AE280" s="1">
        <v>1</v>
      </c>
      <c r="AF280" s="1">
        <v>1</v>
      </c>
      <c r="AG280" s="1">
        <v>4</v>
      </c>
      <c r="AH280" s="1">
        <v>1</v>
      </c>
      <c r="AI280" s="1">
        <v>1</v>
      </c>
      <c r="AJ280" s="1">
        <v>3</v>
      </c>
      <c r="AK280" s="1">
        <v>1</v>
      </c>
      <c r="AL280" s="1">
        <v>1</v>
      </c>
      <c r="AM280" s="1">
        <v>1</v>
      </c>
      <c r="AN280" s="1">
        <v>1</v>
      </c>
      <c r="AO280" s="1">
        <v>3</v>
      </c>
      <c r="AP280" s="1">
        <v>2</v>
      </c>
      <c r="AQ280" s="1">
        <v>2</v>
      </c>
      <c r="AR280" s="1">
        <v>1</v>
      </c>
      <c r="AS280" s="1">
        <v>1</v>
      </c>
      <c r="AT280" s="1">
        <v>1</v>
      </c>
      <c r="AU280" s="4">
        <v>3</v>
      </c>
      <c r="AV280">
        <v>1</v>
      </c>
      <c r="AW280">
        <f t="shared" si="121"/>
        <v>4.584967478670572</v>
      </c>
      <c r="AX280">
        <f t="shared" si="122"/>
        <v>0.12321179325012561</v>
      </c>
      <c r="AY280">
        <f t="shared" si="123"/>
        <v>1.8788541760789887</v>
      </c>
      <c r="AZ280">
        <f t="shared" si="124"/>
        <v>-0.2231435513142097</v>
      </c>
      <c r="BA280">
        <f t="shared" si="125"/>
        <v>1.4586150226995167</v>
      </c>
      <c r="BB280">
        <f t="shared" si="126"/>
        <v>-0.8796695484185098</v>
      </c>
      <c r="BC280">
        <f t="shared" si="127"/>
        <v>3.462606009790799</v>
      </c>
      <c r="BD280">
        <f t="shared" si="128"/>
        <v>7.5126175446745105</v>
      </c>
      <c r="BE280">
        <v>0</v>
      </c>
      <c r="BF280">
        <v>0</v>
      </c>
      <c r="BG280" t="e">
        <f>LN(#REF!)</f>
        <v>#REF!</v>
      </c>
      <c r="BH280">
        <f t="shared" si="129"/>
        <v>0.6931471805599453</v>
      </c>
      <c r="BI280">
        <f t="shared" si="130"/>
        <v>6.907755278982137</v>
      </c>
      <c r="BJ280">
        <f t="shared" si="131"/>
        <v>0.6931471805599453</v>
      </c>
      <c r="BK280">
        <f t="shared" si="132"/>
        <v>2.5649493574615367</v>
      </c>
      <c r="BL280">
        <f t="shared" si="133"/>
        <v>6.937314081223682</v>
      </c>
      <c r="BM280">
        <f t="shared" si="137"/>
        <v>0</v>
      </c>
      <c r="BN280">
        <f t="shared" si="138"/>
        <v>1.0986122886681098</v>
      </c>
    </row>
    <row r="281" spans="1:66" ht="15">
      <c r="A281" t="s">
        <v>299</v>
      </c>
      <c r="B281">
        <v>1.357143367</v>
      </c>
      <c r="C281">
        <v>100</v>
      </c>
      <c r="D281" s="9">
        <v>5.605170185988092</v>
      </c>
      <c r="E281">
        <v>44</v>
      </c>
      <c r="F281">
        <v>51</v>
      </c>
      <c r="G281">
        <v>1.13112396</v>
      </c>
      <c r="H281">
        <v>6.546</v>
      </c>
      <c r="I281">
        <v>0.8</v>
      </c>
      <c r="J281">
        <v>4.3</v>
      </c>
      <c r="K281">
        <v>0.41492</v>
      </c>
      <c r="L281">
        <v>31.9</v>
      </c>
      <c r="M281">
        <v>1831</v>
      </c>
      <c r="N281">
        <f t="shared" si="119"/>
        <v>49.76945424</v>
      </c>
      <c r="O281">
        <f t="shared" si="120"/>
        <v>288.024</v>
      </c>
      <c r="P281" s="1">
        <v>2</v>
      </c>
      <c r="Q281" s="2">
        <v>2</v>
      </c>
      <c r="R281" s="1">
        <v>1000</v>
      </c>
      <c r="S281" s="1">
        <v>2</v>
      </c>
      <c r="T281" s="1">
        <v>13</v>
      </c>
      <c r="U281" s="1">
        <v>2</v>
      </c>
      <c r="V281" s="1">
        <v>1030</v>
      </c>
      <c r="W281" s="1">
        <v>2</v>
      </c>
      <c r="X281" s="1">
        <v>2</v>
      </c>
      <c r="Y281" s="1">
        <v>1</v>
      </c>
      <c r="Z281" s="1">
        <v>1</v>
      </c>
      <c r="AA281" s="1">
        <v>1</v>
      </c>
      <c r="AB281" s="1">
        <v>1</v>
      </c>
      <c r="AC281" s="1">
        <v>1</v>
      </c>
      <c r="AD281" s="1">
        <v>0</v>
      </c>
      <c r="AE281" s="1">
        <v>1</v>
      </c>
      <c r="AF281" s="1">
        <v>1</v>
      </c>
      <c r="AG281" s="1">
        <v>4</v>
      </c>
      <c r="AH281" s="1">
        <v>1</v>
      </c>
      <c r="AI281" s="1">
        <v>1</v>
      </c>
      <c r="AJ281" s="1">
        <v>3</v>
      </c>
      <c r="AK281" s="1">
        <v>1</v>
      </c>
      <c r="AL281" s="1">
        <v>1</v>
      </c>
      <c r="AM281" s="1">
        <v>1</v>
      </c>
      <c r="AN281" s="1">
        <v>1</v>
      </c>
      <c r="AO281" s="1">
        <v>3</v>
      </c>
      <c r="AP281" s="1">
        <v>2</v>
      </c>
      <c r="AQ281" s="1">
        <v>2</v>
      </c>
      <c r="AR281" s="1">
        <v>1</v>
      </c>
      <c r="AS281" s="1">
        <v>1</v>
      </c>
      <c r="AT281" s="1">
        <v>1</v>
      </c>
      <c r="AU281" s="4">
        <v>3</v>
      </c>
      <c r="AV281">
        <f aca="true" t="shared" si="139" ref="AV281:AV296">LN(E281)</f>
        <v>3.784189633918261</v>
      </c>
      <c r="AW281">
        <f t="shared" si="121"/>
        <v>3.9318256327243257</v>
      </c>
      <c r="AX281">
        <f t="shared" si="122"/>
        <v>0.12321179325012561</v>
      </c>
      <c r="AY281">
        <f t="shared" si="123"/>
        <v>1.8788541760789887</v>
      </c>
      <c r="AZ281">
        <f t="shared" si="124"/>
        <v>-0.2231435513142097</v>
      </c>
      <c r="BA281">
        <f t="shared" si="125"/>
        <v>1.4586150226995167</v>
      </c>
      <c r="BB281">
        <f t="shared" si="126"/>
        <v>-0.8796695484185098</v>
      </c>
      <c r="BC281">
        <f t="shared" si="127"/>
        <v>3.462606009790799</v>
      </c>
      <c r="BD281">
        <f t="shared" si="128"/>
        <v>7.5126175446745105</v>
      </c>
      <c r="BE281">
        <f aca="true" t="shared" si="140" ref="BE281:BE296">LN(N281)</f>
        <v>3.9074014271683866</v>
      </c>
      <c r="BF281">
        <f aca="true" t="shared" si="141" ref="BF281:BF296">LN(O281)</f>
        <v>5.66304380999725</v>
      </c>
      <c r="BG281" t="e">
        <f>LN(#REF!)</f>
        <v>#REF!</v>
      </c>
      <c r="BH281">
        <f t="shared" si="129"/>
        <v>0.6931471805599453</v>
      </c>
      <c r="BI281">
        <f t="shared" si="130"/>
        <v>6.907755278982137</v>
      </c>
      <c r="BJ281">
        <f t="shared" si="131"/>
        <v>0.6931471805599453</v>
      </c>
      <c r="BK281">
        <f t="shared" si="132"/>
        <v>2.5649493574615367</v>
      </c>
      <c r="BL281">
        <f t="shared" si="133"/>
        <v>6.937314081223682</v>
      </c>
      <c r="BM281">
        <f t="shared" si="137"/>
        <v>0</v>
      </c>
      <c r="BN281">
        <f t="shared" si="138"/>
        <v>1.0986122886681098</v>
      </c>
    </row>
    <row r="282" spans="1:66" ht="15">
      <c r="A282" t="s">
        <v>300</v>
      </c>
      <c r="B282">
        <v>1.612607435</v>
      </c>
      <c r="C282">
        <v>100</v>
      </c>
      <c r="D282" s="9">
        <v>5.605170185988092</v>
      </c>
      <c r="E282">
        <v>46</v>
      </c>
      <c r="F282">
        <v>0</v>
      </c>
      <c r="G282">
        <v>1.13112396</v>
      </c>
      <c r="H282">
        <v>6.546</v>
      </c>
      <c r="I282">
        <v>0.8</v>
      </c>
      <c r="J282">
        <v>4.3</v>
      </c>
      <c r="K282">
        <v>0.41492</v>
      </c>
      <c r="L282">
        <v>31.9</v>
      </c>
      <c r="M282">
        <v>1831</v>
      </c>
      <c r="N282">
        <f t="shared" si="119"/>
        <v>52.03170216</v>
      </c>
      <c r="O282">
        <f t="shared" si="120"/>
        <v>301.116</v>
      </c>
      <c r="P282" s="1">
        <v>2</v>
      </c>
      <c r="Q282" s="2">
        <v>2</v>
      </c>
      <c r="R282" s="1">
        <v>1000</v>
      </c>
      <c r="S282" s="1">
        <v>2</v>
      </c>
      <c r="T282" s="1">
        <v>13</v>
      </c>
      <c r="U282" s="1">
        <v>2</v>
      </c>
      <c r="V282" s="1">
        <v>1030</v>
      </c>
      <c r="W282" s="1">
        <v>2</v>
      </c>
      <c r="X282" s="1">
        <v>2</v>
      </c>
      <c r="Y282" s="1">
        <v>1</v>
      </c>
      <c r="Z282" s="1">
        <v>1</v>
      </c>
      <c r="AA282" s="1">
        <v>1</v>
      </c>
      <c r="AB282" s="1">
        <v>1</v>
      </c>
      <c r="AC282" s="1">
        <v>1</v>
      </c>
      <c r="AD282" s="1">
        <v>0</v>
      </c>
      <c r="AE282" s="1">
        <v>1</v>
      </c>
      <c r="AF282" s="1">
        <v>1</v>
      </c>
      <c r="AG282" s="1">
        <v>4</v>
      </c>
      <c r="AH282" s="1">
        <v>1</v>
      </c>
      <c r="AI282" s="1">
        <v>1</v>
      </c>
      <c r="AJ282" s="1">
        <v>3</v>
      </c>
      <c r="AK282" s="1">
        <v>1</v>
      </c>
      <c r="AL282" s="1">
        <v>1</v>
      </c>
      <c r="AM282" s="1">
        <v>1</v>
      </c>
      <c r="AN282" s="1">
        <v>1</v>
      </c>
      <c r="AO282" s="1">
        <v>3</v>
      </c>
      <c r="AP282" s="1">
        <v>2</v>
      </c>
      <c r="AQ282" s="1">
        <v>2</v>
      </c>
      <c r="AR282" s="1">
        <v>1</v>
      </c>
      <c r="AS282" s="1">
        <v>1</v>
      </c>
      <c r="AT282" s="1">
        <v>1</v>
      </c>
      <c r="AU282" s="4">
        <v>3</v>
      </c>
      <c r="AV282">
        <f t="shared" si="139"/>
        <v>3.828641396489095</v>
      </c>
      <c r="AW282">
        <v>1</v>
      </c>
      <c r="AX282">
        <f t="shared" si="122"/>
        <v>0.12321179325012561</v>
      </c>
      <c r="AY282">
        <f t="shared" si="123"/>
        <v>1.8788541760789887</v>
      </c>
      <c r="AZ282">
        <f t="shared" si="124"/>
        <v>-0.2231435513142097</v>
      </c>
      <c r="BA282">
        <f t="shared" si="125"/>
        <v>1.4586150226995167</v>
      </c>
      <c r="BB282">
        <f t="shared" si="126"/>
        <v>-0.8796695484185098</v>
      </c>
      <c r="BC282">
        <f t="shared" si="127"/>
        <v>3.462606009790799</v>
      </c>
      <c r="BD282">
        <f t="shared" si="128"/>
        <v>7.5126175446745105</v>
      </c>
      <c r="BE282">
        <f t="shared" si="140"/>
        <v>3.9518531897392206</v>
      </c>
      <c r="BF282">
        <f t="shared" si="141"/>
        <v>5.707495572568083</v>
      </c>
      <c r="BG282" t="e">
        <f>LN(#REF!)</f>
        <v>#REF!</v>
      </c>
      <c r="BH282">
        <f t="shared" si="129"/>
        <v>0.6931471805599453</v>
      </c>
      <c r="BI282">
        <f t="shared" si="130"/>
        <v>6.907755278982137</v>
      </c>
      <c r="BJ282">
        <f t="shared" si="131"/>
        <v>0.6931471805599453</v>
      </c>
      <c r="BK282">
        <f t="shared" si="132"/>
        <v>2.5649493574615367</v>
      </c>
      <c r="BL282">
        <f t="shared" si="133"/>
        <v>6.937314081223682</v>
      </c>
      <c r="BM282">
        <f t="shared" si="137"/>
        <v>0</v>
      </c>
      <c r="BN282">
        <f t="shared" si="138"/>
        <v>1.0986122886681098</v>
      </c>
    </row>
    <row r="283" spans="1:66" ht="15.6">
      <c r="A283" t="s">
        <v>301</v>
      </c>
      <c r="B283">
        <v>1.438560335</v>
      </c>
      <c r="C283">
        <v>100</v>
      </c>
      <c r="D283" s="9">
        <v>5.605170185988092</v>
      </c>
      <c r="E283">
        <v>6</v>
      </c>
      <c r="F283">
        <v>20</v>
      </c>
      <c r="G283">
        <v>0.866</v>
      </c>
      <c r="H283">
        <v>0.355</v>
      </c>
      <c r="I283">
        <v>0.7</v>
      </c>
      <c r="J283">
        <v>9.28</v>
      </c>
      <c r="K283">
        <v>0.75072</v>
      </c>
      <c r="L283">
        <v>30.7</v>
      </c>
      <c r="M283">
        <v>1547</v>
      </c>
      <c r="N283">
        <f t="shared" si="119"/>
        <v>5.196</v>
      </c>
      <c r="O283">
        <f t="shared" si="120"/>
        <v>2.13</v>
      </c>
      <c r="P283" s="1">
        <v>3</v>
      </c>
      <c r="Q283" s="2">
        <v>2</v>
      </c>
      <c r="R283" s="6">
        <v>1000</v>
      </c>
      <c r="S283" s="1">
        <v>10</v>
      </c>
      <c r="T283" s="1">
        <v>6.5</v>
      </c>
      <c r="U283" s="1">
        <v>1</v>
      </c>
      <c r="V283" s="1">
        <v>2000</v>
      </c>
      <c r="W283" s="1">
        <v>2</v>
      </c>
      <c r="X283" s="1">
        <v>2</v>
      </c>
      <c r="Y283" s="1">
        <v>2</v>
      </c>
      <c r="Z283" s="1">
        <v>0</v>
      </c>
      <c r="AA283" s="1">
        <v>2</v>
      </c>
      <c r="AB283" s="1">
        <v>3</v>
      </c>
      <c r="AC283" s="1">
        <v>1</v>
      </c>
      <c r="AD283" s="1">
        <v>2</v>
      </c>
      <c r="AE283" s="1">
        <v>1</v>
      </c>
      <c r="AF283" s="1">
        <v>2</v>
      </c>
      <c r="AG283" s="1">
        <v>3</v>
      </c>
      <c r="AH283" s="1">
        <v>4</v>
      </c>
      <c r="AI283" s="1">
        <v>3</v>
      </c>
      <c r="AJ283" s="1">
        <v>3</v>
      </c>
      <c r="AK283" s="1">
        <v>2</v>
      </c>
      <c r="AL283" s="1">
        <v>2</v>
      </c>
      <c r="AM283" s="1">
        <v>2</v>
      </c>
      <c r="AN283" s="1">
        <v>3</v>
      </c>
      <c r="AO283" s="1">
        <v>1</v>
      </c>
      <c r="AP283" s="1">
        <v>2</v>
      </c>
      <c r="AQ283" s="1">
        <v>1</v>
      </c>
      <c r="AR283" s="1">
        <v>1</v>
      </c>
      <c r="AS283" s="1">
        <v>2</v>
      </c>
      <c r="AT283" s="1">
        <v>0</v>
      </c>
      <c r="AU283" s="4">
        <v>1</v>
      </c>
      <c r="AV283">
        <f t="shared" si="139"/>
        <v>1.791759469228055</v>
      </c>
      <c r="AW283">
        <f aca="true" t="shared" si="142" ref="AW283:AW294">LN(F283)</f>
        <v>2.995732273553991</v>
      </c>
      <c r="AX283">
        <f t="shared" si="122"/>
        <v>-0.1438703704197019</v>
      </c>
      <c r="AY283">
        <f t="shared" si="123"/>
        <v>-1.0356374895067213</v>
      </c>
      <c r="AZ283">
        <f t="shared" si="124"/>
        <v>-0.35667494393873245</v>
      </c>
      <c r="BA283">
        <f t="shared" si="125"/>
        <v>2.2278615467981093</v>
      </c>
      <c r="BB283">
        <f t="shared" si="126"/>
        <v>-0.28672253295708106</v>
      </c>
      <c r="BC283">
        <f t="shared" si="127"/>
        <v>3.4242626545931514</v>
      </c>
      <c r="BD283">
        <f t="shared" si="128"/>
        <v>7.344072850573066</v>
      </c>
      <c r="BE283">
        <f t="shared" si="140"/>
        <v>1.647889098808353</v>
      </c>
      <c r="BF283">
        <f t="shared" si="141"/>
        <v>0.7561219797213337</v>
      </c>
      <c r="BG283" t="e">
        <f>LN(#REF!)</f>
        <v>#REF!</v>
      </c>
      <c r="BH283">
        <f t="shared" si="129"/>
        <v>1.0986122886681098</v>
      </c>
      <c r="BI283">
        <f t="shared" si="130"/>
        <v>6.907755278982137</v>
      </c>
      <c r="BJ283">
        <f t="shared" si="131"/>
        <v>2.302585092994046</v>
      </c>
      <c r="BK283">
        <f t="shared" si="132"/>
        <v>1.8718021769015913</v>
      </c>
      <c r="BL283">
        <f t="shared" si="133"/>
        <v>7.600902459542082</v>
      </c>
      <c r="BM283">
        <f t="shared" si="137"/>
        <v>1.3862943611198906</v>
      </c>
      <c r="BN283">
        <f t="shared" si="138"/>
        <v>1.0986122886681098</v>
      </c>
    </row>
    <row r="284" spans="1:66" ht="15.6">
      <c r="A284" t="s">
        <v>302</v>
      </c>
      <c r="B284">
        <v>1.410751584</v>
      </c>
      <c r="C284">
        <v>100</v>
      </c>
      <c r="D284" s="9">
        <v>5.605170185988092</v>
      </c>
      <c r="E284">
        <v>67</v>
      </c>
      <c r="F284">
        <v>40</v>
      </c>
      <c r="G284">
        <v>0.866</v>
      </c>
      <c r="H284">
        <v>0.355</v>
      </c>
      <c r="I284">
        <v>0.7</v>
      </c>
      <c r="J284">
        <v>9.28</v>
      </c>
      <c r="K284">
        <v>0.75072</v>
      </c>
      <c r="L284">
        <v>30.7</v>
      </c>
      <c r="M284">
        <v>1547</v>
      </c>
      <c r="N284">
        <f t="shared" si="119"/>
        <v>58.022</v>
      </c>
      <c r="O284">
        <f t="shared" si="120"/>
        <v>23.785</v>
      </c>
      <c r="P284" s="1">
        <v>3</v>
      </c>
      <c r="Q284" s="2">
        <v>2</v>
      </c>
      <c r="R284" s="6">
        <v>1000</v>
      </c>
      <c r="S284" s="1">
        <v>10</v>
      </c>
      <c r="T284" s="1">
        <v>6.5</v>
      </c>
      <c r="U284" s="1">
        <v>1</v>
      </c>
      <c r="V284" s="1">
        <v>2000</v>
      </c>
      <c r="W284" s="1">
        <v>2</v>
      </c>
      <c r="X284" s="1">
        <v>2</v>
      </c>
      <c r="Y284" s="1">
        <v>2</v>
      </c>
      <c r="Z284" s="1">
        <v>0</v>
      </c>
      <c r="AA284" s="1">
        <v>2</v>
      </c>
      <c r="AB284" s="1">
        <v>3</v>
      </c>
      <c r="AC284" s="1">
        <v>1</v>
      </c>
      <c r="AD284" s="1">
        <v>2</v>
      </c>
      <c r="AE284" s="1">
        <v>1</v>
      </c>
      <c r="AF284" s="1">
        <v>2</v>
      </c>
      <c r="AG284" s="1">
        <v>3</v>
      </c>
      <c r="AH284" s="1">
        <v>4</v>
      </c>
      <c r="AI284" s="1">
        <v>3</v>
      </c>
      <c r="AJ284" s="1">
        <v>3</v>
      </c>
      <c r="AK284" s="1">
        <v>2</v>
      </c>
      <c r="AL284" s="1">
        <v>2</v>
      </c>
      <c r="AM284" s="1">
        <v>2</v>
      </c>
      <c r="AN284" s="1">
        <v>3</v>
      </c>
      <c r="AO284" s="1">
        <v>1</v>
      </c>
      <c r="AP284" s="1">
        <v>2</v>
      </c>
      <c r="AQ284" s="1">
        <v>1</v>
      </c>
      <c r="AR284" s="1">
        <v>1</v>
      </c>
      <c r="AS284" s="1">
        <v>2</v>
      </c>
      <c r="AT284" s="1">
        <v>0</v>
      </c>
      <c r="AU284" s="4">
        <v>1</v>
      </c>
      <c r="AV284">
        <f t="shared" si="139"/>
        <v>4.204692619390966</v>
      </c>
      <c r="AW284">
        <f t="shared" si="142"/>
        <v>3.6888794541139363</v>
      </c>
      <c r="AX284">
        <f t="shared" si="122"/>
        <v>-0.1438703704197019</v>
      </c>
      <c r="AY284">
        <f t="shared" si="123"/>
        <v>-1.0356374895067213</v>
      </c>
      <c r="AZ284">
        <f t="shared" si="124"/>
        <v>-0.35667494393873245</v>
      </c>
      <c r="BA284">
        <f t="shared" si="125"/>
        <v>2.2278615467981093</v>
      </c>
      <c r="BB284">
        <f t="shared" si="126"/>
        <v>-0.28672253295708106</v>
      </c>
      <c r="BC284">
        <f t="shared" si="127"/>
        <v>3.4242626545931514</v>
      </c>
      <c r="BD284">
        <f t="shared" si="128"/>
        <v>7.344072850573066</v>
      </c>
      <c r="BE284">
        <f t="shared" si="140"/>
        <v>4.060822248971264</v>
      </c>
      <c r="BF284">
        <f t="shared" si="141"/>
        <v>3.169055129884245</v>
      </c>
      <c r="BG284" t="e">
        <f>LN(#REF!)</f>
        <v>#REF!</v>
      </c>
      <c r="BH284">
        <f t="shared" si="129"/>
        <v>1.0986122886681098</v>
      </c>
      <c r="BI284">
        <f t="shared" si="130"/>
        <v>6.907755278982137</v>
      </c>
      <c r="BJ284">
        <f t="shared" si="131"/>
        <v>2.302585092994046</v>
      </c>
      <c r="BK284">
        <f t="shared" si="132"/>
        <v>1.8718021769015913</v>
      </c>
      <c r="BL284">
        <f t="shared" si="133"/>
        <v>7.600902459542082</v>
      </c>
      <c r="BM284">
        <f t="shared" si="137"/>
        <v>1.3862943611198906</v>
      </c>
      <c r="BN284">
        <f t="shared" si="138"/>
        <v>1.0986122886681098</v>
      </c>
    </row>
    <row r="285" spans="1:66" ht="15.6">
      <c r="A285" t="s">
        <v>303</v>
      </c>
      <c r="B285">
        <v>1.069512313</v>
      </c>
      <c r="C285">
        <v>100</v>
      </c>
      <c r="D285" s="9">
        <v>5.605170185988092</v>
      </c>
      <c r="E285">
        <v>34</v>
      </c>
      <c r="F285">
        <v>22</v>
      </c>
      <c r="G285">
        <v>0.866</v>
      </c>
      <c r="H285">
        <v>0.355</v>
      </c>
      <c r="I285">
        <v>0.7</v>
      </c>
      <c r="J285">
        <v>9.28</v>
      </c>
      <c r="K285">
        <v>0.75072</v>
      </c>
      <c r="L285">
        <v>30.7</v>
      </c>
      <c r="M285">
        <v>1547</v>
      </c>
      <c r="N285">
        <f t="shared" si="119"/>
        <v>29.444</v>
      </c>
      <c r="O285">
        <f t="shared" si="120"/>
        <v>12.07</v>
      </c>
      <c r="P285" s="1">
        <v>3</v>
      </c>
      <c r="Q285" s="2">
        <v>2</v>
      </c>
      <c r="R285" s="6">
        <v>1000</v>
      </c>
      <c r="S285" s="1">
        <v>10</v>
      </c>
      <c r="T285" s="1">
        <v>6.5</v>
      </c>
      <c r="U285" s="1">
        <v>1</v>
      </c>
      <c r="V285" s="1">
        <v>2000</v>
      </c>
      <c r="W285" s="1">
        <v>2</v>
      </c>
      <c r="X285" s="1">
        <v>2</v>
      </c>
      <c r="Y285" s="1">
        <v>2</v>
      </c>
      <c r="Z285" s="1">
        <v>0</v>
      </c>
      <c r="AA285" s="1">
        <v>2</v>
      </c>
      <c r="AB285" s="1">
        <v>3</v>
      </c>
      <c r="AC285" s="1">
        <v>1</v>
      </c>
      <c r="AD285" s="1">
        <v>2</v>
      </c>
      <c r="AE285" s="1">
        <v>1</v>
      </c>
      <c r="AF285" s="1">
        <v>2</v>
      </c>
      <c r="AG285" s="1">
        <v>3</v>
      </c>
      <c r="AH285" s="1">
        <v>4</v>
      </c>
      <c r="AI285" s="1">
        <v>3</v>
      </c>
      <c r="AJ285" s="1">
        <v>3</v>
      </c>
      <c r="AK285" s="1">
        <v>2</v>
      </c>
      <c r="AL285" s="1">
        <v>2</v>
      </c>
      <c r="AM285" s="1">
        <v>2</v>
      </c>
      <c r="AN285" s="1">
        <v>3</v>
      </c>
      <c r="AO285" s="1">
        <v>1</v>
      </c>
      <c r="AP285" s="1">
        <v>2</v>
      </c>
      <c r="AQ285" s="1">
        <v>1</v>
      </c>
      <c r="AR285" s="1">
        <v>1</v>
      </c>
      <c r="AS285" s="1">
        <v>2</v>
      </c>
      <c r="AT285" s="1">
        <v>0</v>
      </c>
      <c r="AU285" s="4">
        <v>1</v>
      </c>
      <c r="AV285">
        <f t="shared" si="139"/>
        <v>3.5263605246161616</v>
      </c>
      <c r="AW285">
        <f t="shared" si="142"/>
        <v>3.091042453358316</v>
      </c>
      <c r="AX285">
        <f t="shared" si="122"/>
        <v>-0.1438703704197019</v>
      </c>
      <c r="AY285">
        <f t="shared" si="123"/>
        <v>-1.0356374895067213</v>
      </c>
      <c r="AZ285">
        <f t="shared" si="124"/>
        <v>-0.35667494393873245</v>
      </c>
      <c r="BA285">
        <f t="shared" si="125"/>
        <v>2.2278615467981093</v>
      </c>
      <c r="BB285">
        <f t="shared" si="126"/>
        <v>-0.28672253295708106</v>
      </c>
      <c r="BC285">
        <f t="shared" si="127"/>
        <v>3.4242626545931514</v>
      </c>
      <c r="BD285">
        <f t="shared" si="128"/>
        <v>7.344072850573066</v>
      </c>
      <c r="BE285">
        <f t="shared" si="140"/>
        <v>3.3824901541964594</v>
      </c>
      <c r="BF285">
        <f t="shared" si="141"/>
        <v>2.4907230351094403</v>
      </c>
      <c r="BG285" t="e">
        <f>LN(#REF!)</f>
        <v>#REF!</v>
      </c>
      <c r="BH285">
        <f t="shared" si="129"/>
        <v>1.0986122886681098</v>
      </c>
      <c r="BI285">
        <f t="shared" si="130"/>
        <v>6.907755278982137</v>
      </c>
      <c r="BJ285">
        <f t="shared" si="131"/>
        <v>2.302585092994046</v>
      </c>
      <c r="BK285">
        <f t="shared" si="132"/>
        <v>1.8718021769015913</v>
      </c>
      <c r="BL285">
        <f t="shared" si="133"/>
        <v>7.600902459542082</v>
      </c>
      <c r="BM285">
        <f t="shared" si="137"/>
        <v>1.3862943611198906</v>
      </c>
      <c r="BN285">
        <f t="shared" si="138"/>
        <v>1.0986122886681098</v>
      </c>
    </row>
    <row r="286" spans="1:66" ht="15.6">
      <c r="A286" t="s">
        <v>304</v>
      </c>
      <c r="B286">
        <v>1.172878805</v>
      </c>
      <c r="C286">
        <v>100</v>
      </c>
      <c r="D286" s="9">
        <v>5.605170185988092</v>
      </c>
      <c r="E286">
        <v>58</v>
      </c>
      <c r="F286">
        <v>46</v>
      </c>
      <c r="G286">
        <v>0.866</v>
      </c>
      <c r="H286">
        <v>0.355</v>
      </c>
      <c r="I286">
        <v>0.7</v>
      </c>
      <c r="J286">
        <v>9.28</v>
      </c>
      <c r="K286">
        <v>0.75072</v>
      </c>
      <c r="L286">
        <v>30.7</v>
      </c>
      <c r="M286">
        <v>1547</v>
      </c>
      <c r="N286">
        <f t="shared" si="119"/>
        <v>50.228</v>
      </c>
      <c r="O286">
        <f t="shared" si="120"/>
        <v>20.59</v>
      </c>
      <c r="P286" s="1">
        <v>3</v>
      </c>
      <c r="Q286" s="2">
        <v>2</v>
      </c>
      <c r="R286" s="6">
        <v>1000</v>
      </c>
      <c r="S286" s="1">
        <v>10</v>
      </c>
      <c r="T286" s="1">
        <v>6.5</v>
      </c>
      <c r="U286" s="1">
        <v>1</v>
      </c>
      <c r="V286" s="1">
        <v>2000</v>
      </c>
      <c r="W286" s="1">
        <v>2</v>
      </c>
      <c r="X286" s="1">
        <v>2</v>
      </c>
      <c r="Y286" s="1">
        <v>2</v>
      </c>
      <c r="Z286" s="1">
        <v>0</v>
      </c>
      <c r="AA286" s="1">
        <v>2</v>
      </c>
      <c r="AB286" s="1">
        <v>3</v>
      </c>
      <c r="AC286" s="1">
        <v>1</v>
      </c>
      <c r="AD286" s="1">
        <v>2</v>
      </c>
      <c r="AE286" s="1">
        <v>1</v>
      </c>
      <c r="AF286" s="1">
        <v>2</v>
      </c>
      <c r="AG286" s="1">
        <v>3</v>
      </c>
      <c r="AH286" s="1">
        <v>4</v>
      </c>
      <c r="AI286" s="1">
        <v>3</v>
      </c>
      <c r="AJ286" s="1">
        <v>3</v>
      </c>
      <c r="AK286" s="1">
        <v>2</v>
      </c>
      <c r="AL286" s="1">
        <v>2</v>
      </c>
      <c r="AM286" s="1">
        <v>2</v>
      </c>
      <c r="AN286" s="1">
        <v>3</v>
      </c>
      <c r="AO286" s="1">
        <v>1</v>
      </c>
      <c r="AP286" s="1">
        <v>2</v>
      </c>
      <c r="AQ286" s="1">
        <v>1</v>
      </c>
      <c r="AR286" s="1">
        <v>1</v>
      </c>
      <c r="AS286" s="1">
        <v>2</v>
      </c>
      <c r="AT286" s="1">
        <v>0</v>
      </c>
      <c r="AU286" s="4">
        <v>1</v>
      </c>
      <c r="AV286">
        <f t="shared" si="139"/>
        <v>4.060443010546419</v>
      </c>
      <c r="AW286">
        <f t="shared" si="142"/>
        <v>3.828641396489095</v>
      </c>
      <c r="AX286">
        <f t="shared" si="122"/>
        <v>-0.1438703704197019</v>
      </c>
      <c r="AY286">
        <f t="shared" si="123"/>
        <v>-1.0356374895067213</v>
      </c>
      <c r="AZ286">
        <f t="shared" si="124"/>
        <v>-0.35667494393873245</v>
      </c>
      <c r="BA286">
        <f t="shared" si="125"/>
        <v>2.2278615467981093</v>
      </c>
      <c r="BB286">
        <f t="shared" si="126"/>
        <v>-0.28672253295708106</v>
      </c>
      <c r="BC286">
        <f t="shared" si="127"/>
        <v>3.4242626545931514</v>
      </c>
      <c r="BD286">
        <f t="shared" si="128"/>
        <v>7.344072850573066</v>
      </c>
      <c r="BE286">
        <f t="shared" si="140"/>
        <v>3.9165726401267174</v>
      </c>
      <c r="BF286">
        <f t="shared" si="141"/>
        <v>3.0248055210396982</v>
      </c>
      <c r="BG286" t="e">
        <f>LN(#REF!)</f>
        <v>#REF!</v>
      </c>
      <c r="BH286">
        <f t="shared" si="129"/>
        <v>1.0986122886681098</v>
      </c>
      <c r="BI286">
        <f t="shared" si="130"/>
        <v>6.907755278982137</v>
      </c>
      <c r="BJ286">
        <f t="shared" si="131"/>
        <v>2.302585092994046</v>
      </c>
      <c r="BK286">
        <f t="shared" si="132"/>
        <v>1.8718021769015913</v>
      </c>
      <c r="BL286">
        <f t="shared" si="133"/>
        <v>7.600902459542082</v>
      </c>
      <c r="BM286">
        <f t="shared" si="137"/>
        <v>1.3862943611198906</v>
      </c>
      <c r="BN286">
        <f t="shared" si="138"/>
        <v>1.0986122886681098</v>
      </c>
    </row>
    <row r="287" spans="1:66" ht="15.6">
      <c r="A287" t="s">
        <v>305</v>
      </c>
      <c r="B287">
        <v>1.266516985</v>
      </c>
      <c r="C287">
        <v>100</v>
      </c>
      <c r="D287" s="9">
        <v>5.605170185988092</v>
      </c>
      <c r="E287">
        <v>8</v>
      </c>
      <c r="F287">
        <v>13</v>
      </c>
      <c r="G287">
        <v>0.866</v>
      </c>
      <c r="H287">
        <v>0.355</v>
      </c>
      <c r="I287">
        <v>0.7</v>
      </c>
      <c r="J287">
        <v>9.28</v>
      </c>
      <c r="K287">
        <v>0.75072</v>
      </c>
      <c r="L287">
        <v>30.7</v>
      </c>
      <c r="M287">
        <v>1547</v>
      </c>
      <c r="N287">
        <f t="shared" si="119"/>
        <v>6.928</v>
      </c>
      <c r="O287">
        <f t="shared" si="120"/>
        <v>2.84</v>
      </c>
      <c r="P287" s="1">
        <v>3</v>
      </c>
      <c r="Q287" s="2">
        <v>2</v>
      </c>
      <c r="R287" s="6">
        <v>1000</v>
      </c>
      <c r="S287" s="1">
        <v>10</v>
      </c>
      <c r="T287" s="1">
        <v>6.5</v>
      </c>
      <c r="U287" s="1">
        <v>1</v>
      </c>
      <c r="V287" s="1">
        <v>2000</v>
      </c>
      <c r="W287" s="1">
        <v>2</v>
      </c>
      <c r="X287" s="1">
        <v>2</v>
      </c>
      <c r="Y287" s="1">
        <v>2</v>
      </c>
      <c r="Z287" s="1">
        <v>0</v>
      </c>
      <c r="AA287" s="1">
        <v>2</v>
      </c>
      <c r="AB287" s="1">
        <v>3</v>
      </c>
      <c r="AC287" s="1">
        <v>1</v>
      </c>
      <c r="AD287" s="1">
        <v>2</v>
      </c>
      <c r="AE287" s="1">
        <v>1</v>
      </c>
      <c r="AF287" s="1">
        <v>2</v>
      </c>
      <c r="AG287" s="1">
        <v>3</v>
      </c>
      <c r="AH287" s="1">
        <v>4</v>
      </c>
      <c r="AI287" s="1">
        <v>3</v>
      </c>
      <c r="AJ287" s="1">
        <v>3</v>
      </c>
      <c r="AK287" s="1">
        <v>2</v>
      </c>
      <c r="AL287" s="1">
        <v>2</v>
      </c>
      <c r="AM287" s="1">
        <v>2</v>
      </c>
      <c r="AN287" s="1">
        <v>3</v>
      </c>
      <c r="AO287" s="1">
        <v>1</v>
      </c>
      <c r="AP287" s="1">
        <v>2</v>
      </c>
      <c r="AQ287" s="1">
        <v>1</v>
      </c>
      <c r="AR287" s="1">
        <v>1</v>
      </c>
      <c r="AS287" s="1">
        <v>2</v>
      </c>
      <c r="AT287" s="1">
        <v>0</v>
      </c>
      <c r="AU287" s="4">
        <v>1</v>
      </c>
      <c r="AV287">
        <f t="shared" si="139"/>
        <v>2.0794415416798357</v>
      </c>
      <c r="AW287">
        <f t="shared" si="142"/>
        <v>2.5649493574615367</v>
      </c>
      <c r="AX287">
        <f t="shared" si="122"/>
        <v>-0.1438703704197019</v>
      </c>
      <c r="AY287">
        <f t="shared" si="123"/>
        <v>-1.0356374895067213</v>
      </c>
      <c r="AZ287">
        <f t="shared" si="124"/>
        <v>-0.35667494393873245</v>
      </c>
      <c r="BA287">
        <f t="shared" si="125"/>
        <v>2.2278615467981093</v>
      </c>
      <c r="BB287">
        <f t="shared" si="126"/>
        <v>-0.28672253295708106</v>
      </c>
      <c r="BC287">
        <f t="shared" si="127"/>
        <v>3.4242626545931514</v>
      </c>
      <c r="BD287">
        <f t="shared" si="128"/>
        <v>7.344072850573066</v>
      </c>
      <c r="BE287">
        <f t="shared" si="140"/>
        <v>1.935571171260134</v>
      </c>
      <c r="BF287">
        <f t="shared" si="141"/>
        <v>1.0438040521731147</v>
      </c>
      <c r="BG287" t="e">
        <f>LN(#REF!)</f>
        <v>#REF!</v>
      </c>
      <c r="BH287">
        <f t="shared" si="129"/>
        <v>1.0986122886681098</v>
      </c>
      <c r="BI287">
        <f t="shared" si="130"/>
        <v>6.907755278982137</v>
      </c>
      <c r="BJ287">
        <f t="shared" si="131"/>
        <v>2.302585092994046</v>
      </c>
      <c r="BK287">
        <f t="shared" si="132"/>
        <v>1.8718021769015913</v>
      </c>
      <c r="BL287">
        <f t="shared" si="133"/>
        <v>7.600902459542082</v>
      </c>
      <c r="BM287">
        <f t="shared" si="137"/>
        <v>1.3862943611198906</v>
      </c>
      <c r="BN287">
        <f t="shared" si="138"/>
        <v>1.0986122886681098</v>
      </c>
    </row>
    <row r="288" spans="1:66" ht="15.6">
      <c r="A288" t="s">
        <v>306</v>
      </c>
      <c r="B288">
        <v>1.480104101</v>
      </c>
      <c r="C288">
        <v>100</v>
      </c>
      <c r="D288" s="9">
        <v>5.605170185988092</v>
      </c>
      <c r="E288">
        <v>4</v>
      </c>
      <c r="F288">
        <v>90</v>
      </c>
      <c r="G288">
        <v>0.866</v>
      </c>
      <c r="H288">
        <v>0.355</v>
      </c>
      <c r="I288">
        <v>0.7</v>
      </c>
      <c r="J288">
        <v>9.28</v>
      </c>
      <c r="K288">
        <v>0.75072</v>
      </c>
      <c r="L288">
        <v>30.7</v>
      </c>
      <c r="M288">
        <v>1547</v>
      </c>
      <c r="N288">
        <f t="shared" si="119"/>
        <v>3.464</v>
      </c>
      <c r="O288">
        <f t="shared" si="120"/>
        <v>1.42</v>
      </c>
      <c r="P288" s="1">
        <v>3</v>
      </c>
      <c r="Q288" s="2">
        <v>2</v>
      </c>
      <c r="R288" s="6">
        <v>1000</v>
      </c>
      <c r="S288" s="1">
        <v>10</v>
      </c>
      <c r="T288" s="1">
        <v>6.5</v>
      </c>
      <c r="U288" s="1">
        <v>1</v>
      </c>
      <c r="V288" s="1">
        <v>2000</v>
      </c>
      <c r="W288" s="1">
        <v>2</v>
      </c>
      <c r="X288" s="1">
        <v>2</v>
      </c>
      <c r="Y288" s="1">
        <v>2</v>
      </c>
      <c r="Z288" s="1">
        <v>0</v>
      </c>
      <c r="AA288" s="1">
        <v>2</v>
      </c>
      <c r="AB288" s="1">
        <v>3</v>
      </c>
      <c r="AC288" s="1">
        <v>1</v>
      </c>
      <c r="AD288" s="1">
        <v>2</v>
      </c>
      <c r="AE288" s="1">
        <v>1</v>
      </c>
      <c r="AF288" s="1">
        <v>2</v>
      </c>
      <c r="AG288" s="1">
        <v>3</v>
      </c>
      <c r="AH288" s="1">
        <v>4</v>
      </c>
      <c r="AI288" s="1">
        <v>3</v>
      </c>
      <c r="AJ288" s="1">
        <v>3</v>
      </c>
      <c r="AK288" s="1">
        <v>2</v>
      </c>
      <c r="AL288" s="1">
        <v>2</v>
      </c>
      <c r="AM288" s="1">
        <v>2</v>
      </c>
      <c r="AN288" s="1">
        <v>3</v>
      </c>
      <c r="AO288" s="1">
        <v>1</v>
      </c>
      <c r="AP288" s="1">
        <v>2</v>
      </c>
      <c r="AQ288" s="1">
        <v>1</v>
      </c>
      <c r="AR288" s="1">
        <v>1</v>
      </c>
      <c r="AS288" s="1">
        <v>2</v>
      </c>
      <c r="AT288" s="1">
        <v>0</v>
      </c>
      <c r="AU288" s="4">
        <v>1</v>
      </c>
      <c r="AV288">
        <f t="shared" si="139"/>
        <v>1.3862943611198906</v>
      </c>
      <c r="AW288">
        <f t="shared" si="142"/>
        <v>4.499809670330265</v>
      </c>
      <c r="AX288">
        <f t="shared" si="122"/>
        <v>-0.1438703704197019</v>
      </c>
      <c r="AY288">
        <f t="shared" si="123"/>
        <v>-1.0356374895067213</v>
      </c>
      <c r="AZ288">
        <f t="shared" si="124"/>
        <v>-0.35667494393873245</v>
      </c>
      <c r="BA288">
        <f t="shared" si="125"/>
        <v>2.2278615467981093</v>
      </c>
      <c r="BB288">
        <f t="shared" si="126"/>
        <v>-0.28672253295708106</v>
      </c>
      <c r="BC288">
        <f t="shared" si="127"/>
        <v>3.4242626545931514</v>
      </c>
      <c r="BD288">
        <f t="shared" si="128"/>
        <v>7.344072850573066</v>
      </c>
      <c r="BE288">
        <f t="shared" si="140"/>
        <v>1.2424239907001886</v>
      </c>
      <c r="BF288">
        <f t="shared" si="141"/>
        <v>0.35065687161316933</v>
      </c>
      <c r="BG288" t="e">
        <f>LN(#REF!)</f>
        <v>#REF!</v>
      </c>
      <c r="BH288">
        <f t="shared" si="129"/>
        <v>1.0986122886681098</v>
      </c>
      <c r="BI288">
        <f t="shared" si="130"/>
        <v>6.907755278982137</v>
      </c>
      <c r="BJ288">
        <f t="shared" si="131"/>
        <v>2.302585092994046</v>
      </c>
      <c r="BK288">
        <f t="shared" si="132"/>
        <v>1.8718021769015913</v>
      </c>
      <c r="BL288">
        <f t="shared" si="133"/>
        <v>7.600902459542082</v>
      </c>
      <c r="BM288">
        <f t="shared" si="137"/>
        <v>1.3862943611198906</v>
      </c>
      <c r="BN288">
        <f t="shared" si="138"/>
        <v>1.0986122886681098</v>
      </c>
    </row>
    <row r="289" spans="1:66" ht="15.6">
      <c r="A289" t="s">
        <v>307</v>
      </c>
      <c r="B289">
        <v>1.493386748</v>
      </c>
      <c r="C289">
        <v>100</v>
      </c>
      <c r="D289" s="9">
        <v>5.605170185988092</v>
      </c>
      <c r="E289">
        <v>87</v>
      </c>
      <c r="F289">
        <v>54</v>
      </c>
      <c r="G289">
        <v>0.866</v>
      </c>
      <c r="H289">
        <v>0.355</v>
      </c>
      <c r="I289">
        <v>0.7</v>
      </c>
      <c r="J289">
        <v>9.28</v>
      </c>
      <c r="K289">
        <v>0.75072</v>
      </c>
      <c r="L289">
        <v>30.7</v>
      </c>
      <c r="M289">
        <v>1547</v>
      </c>
      <c r="N289">
        <f t="shared" si="119"/>
        <v>75.342</v>
      </c>
      <c r="O289">
        <f t="shared" si="120"/>
        <v>30.884999999999998</v>
      </c>
      <c r="P289" s="1">
        <v>3</v>
      </c>
      <c r="Q289" s="2">
        <v>2</v>
      </c>
      <c r="R289" s="6">
        <v>1000</v>
      </c>
      <c r="S289" s="1">
        <v>10</v>
      </c>
      <c r="T289" s="1">
        <v>6.5</v>
      </c>
      <c r="U289" s="1">
        <v>1</v>
      </c>
      <c r="V289" s="1">
        <v>2000</v>
      </c>
      <c r="W289" s="1">
        <v>2</v>
      </c>
      <c r="X289" s="1">
        <v>2</v>
      </c>
      <c r="Y289" s="1">
        <v>2</v>
      </c>
      <c r="Z289" s="1">
        <v>0</v>
      </c>
      <c r="AA289" s="1">
        <v>2</v>
      </c>
      <c r="AB289" s="1">
        <v>3</v>
      </c>
      <c r="AC289" s="1">
        <v>1</v>
      </c>
      <c r="AD289" s="1">
        <v>2</v>
      </c>
      <c r="AE289" s="1">
        <v>1</v>
      </c>
      <c r="AF289" s="1">
        <v>2</v>
      </c>
      <c r="AG289" s="1">
        <v>3</v>
      </c>
      <c r="AH289" s="1">
        <v>4</v>
      </c>
      <c r="AI289" s="1">
        <v>3</v>
      </c>
      <c r="AJ289" s="1">
        <v>3</v>
      </c>
      <c r="AK289" s="1">
        <v>2</v>
      </c>
      <c r="AL289" s="1">
        <v>2</v>
      </c>
      <c r="AM289" s="1">
        <v>2</v>
      </c>
      <c r="AN289" s="1">
        <v>3</v>
      </c>
      <c r="AO289" s="1">
        <v>1</v>
      </c>
      <c r="AP289" s="1">
        <v>2</v>
      </c>
      <c r="AQ289" s="1">
        <v>1</v>
      </c>
      <c r="AR289" s="1">
        <v>1</v>
      </c>
      <c r="AS289" s="1">
        <v>2</v>
      </c>
      <c r="AT289" s="1">
        <v>0</v>
      </c>
      <c r="AU289" s="4">
        <v>1</v>
      </c>
      <c r="AV289">
        <f t="shared" si="139"/>
        <v>4.465908118654584</v>
      </c>
      <c r="AW289">
        <f t="shared" si="142"/>
        <v>3.9889840465642745</v>
      </c>
      <c r="AX289">
        <f t="shared" si="122"/>
        <v>-0.1438703704197019</v>
      </c>
      <c r="AY289">
        <f t="shared" si="123"/>
        <v>-1.0356374895067213</v>
      </c>
      <c r="AZ289">
        <f t="shared" si="124"/>
        <v>-0.35667494393873245</v>
      </c>
      <c r="BA289">
        <f t="shared" si="125"/>
        <v>2.2278615467981093</v>
      </c>
      <c r="BB289">
        <f t="shared" si="126"/>
        <v>-0.28672253295708106</v>
      </c>
      <c r="BC289">
        <f t="shared" si="127"/>
        <v>3.4242626545931514</v>
      </c>
      <c r="BD289">
        <f t="shared" si="128"/>
        <v>7.344072850573066</v>
      </c>
      <c r="BE289">
        <f t="shared" si="140"/>
        <v>4.322037748234882</v>
      </c>
      <c r="BF289">
        <f t="shared" si="141"/>
        <v>3.4302706291478624</v>
      </c>
      <c r="BG289" t="e">
        <f>LN(#REF!)</f>
        <v>#REF!</v>
      </c>
      <c r="BH289">
        <f t="shared" si="129"/>
        <v>1.0986122886681098</v>
      </c>
      <c r="BI289">
        <f t="shared" si="130"/>
        <v>6.907755278982137</v>
      </c>
      <c r="BJ289">
        <f t="shared" si="131"/>
        <v>2.302585092994046</v>
      </c>
      <c r="BK289">
        <f t="shared" si="132"/>
        <v>1.8718021769015913</v>
      </c>
      <c r="BL289">
        <f t="shared" si="133"/>
        <v>7.600902459542082</v>
      </c>
      <c r="BM289">
        <f t="shared" si="137"/>
        <v>1.3862943611198906</v>
      </c>
      <c r="BN289">
        <f t="shared" si="138"/>
        <v>1.0986122886681098</v>
      </c>
    </row>
    <row r="290" spans="1:66" ht="15.6">
      <c r="A290" t="s">
        <v>308</v>
      </c>
      <c r="B290">
        <v>1.723349023</v>
      </c>
      <c r="C290">
        <v>100</v>
      </c>
      <c r="D290" s="9">
        <v>5.605170185988092</v>
      </c>
      <c r="E290">
        <v>20</v>
      </c>
      <c r="F290">
        <v>112</v>
      </c>
      <c r="G290">
        <v>0.866</v>
      </c>
      <c r="H290">
        <v>0.355</v>
      </c>
      <c r="I290">
        <v>0.7</v>
      </c>
      <c r="J290">
        <v>9.28</v>
      </c>
      <c r="K290">
        <v>0.75072</v>
      </c>
      <c r="L290">
        <v>30.7</v>
      </c>
      <c r="M290">
        <v>1547</v>
      </c>
      <c r="N290">
        <f t="shared" si="119"/>
        <v>17.32</v>
      </c>
      <c r="O290">
        <f t="shared" si="120"/>
        <v>7.1</v>
      </c>
      <c r="P290" s="1">
        <v>3</v>
      </c>
      <c r="Q290" s="2">
        <v>2</v>
      </c>
      <c r="R290" s="6">
        <v>1000</v>
      </c>
      <c r="S290" s="1">
        <v>10</v>
      </c>
      <c r="T290" s="1">
        <v>6.5</v>
      </c>
      <c r="U290" s="1">
        <v>1</v>
      </c>
      <c r="V290" s="1">
        <v>2000</v>
      </c>
      <c r="W290" s="1">
        <v>2</v>
      </c>
      <c r="X290" s="1">
        <v>2</v>
      </c>
      <c r="Y290" s="1">
        <v>2</v>
      </c>
      <c r="Z290" s="1">
        <v>0</v>
      </c>
      <c r="AA290" s="1">
        <v>2</v>
      </c>
      <c r="AB290" s="1">
        <v>3</v>
      </c>
      <c r="AC290" s="1">
        <v>1</v>
      </c>
      <c r="AD290" s="1">
        <v>2</v>
      </c>
      <c r="AE290" s="1">
        <v>1</v>
      </c>
      <c r="AF290" s="1">
        <v>2</v>
      </c>
      <c r="AG290" s="1">
        <v>3</v>
      </c>
      <c r="AH290" s="1">
        <v>4</v>
      </c>
      <c r="AI290" s="1">
        <v>3</v>
      </c>
      <c r="AJ290" s="1">
        <v>3</v>
      </c>
      <c r="AK290" s="1">
        <v>2</v>
      </c>
      <c r="AL290" s="1">
        <v>2</v>
      </c>
      <c r="AM290" s="1">
        <v>2</v>
      </c>
      <c r="AN290" s="1">
        <v>3</v>
      </c>
      <c r="AO290" s="1">
        <v>1</v>
      </c>
      <c r="AP290" s="1">
        <v>2</v>
      </c>
      <c r="AQ290" s="1">
        <v>1</v>
      </c>
      <c r="AR290" s="1">
        <v>1</v>
      </c>
      <c r="AS290" s="1">
        <v>2</v>
      </c>
      <c r="AT290" s="1">
        <v>0</v>
      </c>
      <c r="AU290" s="4">
        <v>1</v>
      </c>
      <c r="AV290">
        <f t="shared" si="139"/>
        <v>2.995732273553991</v>
      </c>
      <c r="AW290">
        <f t="shared" si="142"/>
        <v>4.718498871295094</v>
      </c>
      <c r="AX290">
        <f t="shared" si="122"/>
        <v>-0.1438703704197019</v>
      </c>
      <c r="AY290">
        <f t="shared" si="123"/>
        <v>-1.0356374895067213</v>
      </c>
      <c r="AZ290">
        <f t="shared" si="124"/>
        <v>-0.35667494393873245</v>
      </c>
      <c r="BA290">
        <f t="shared" si="125"/>
        <v>2.2278615467981093</v>
      </c>
      <c r="BB290">
        <f t="shared" si="126"/>
        <v>-0.28672253295708106</v>
      </c>
      <c r="BC290">
        <f t="shared" si="127"/>
        <v>3.4242626545931514</v>
      </c>
      <c r="BD290">
        <f t="shared" si="128"/>
        <v>7.344072850573066</v>
      </c>
      <c r="BE290">
        <f t="shared" si="140"/>
        <v>2.851861903134289</v>
      </c>
      <c r="BF290">
        <f t="shared" si="141"/>
        <v>1.9600947840472698</v>
      </c>
      <c r="BG290" t="e">
        <f>LN(#REF!)</f>
        <v>#REF!</v>
      </c>
      <c r="BH290">
        <f t="shared" si="129"/>
        <v>1.0986122886681098</v>
      </c>
      <c r="BI290">
        <f t="shared" si="130"/>
        <v>6.907755278982137</v>
      </c>
      <c r="BJ290">
        <f t="shared" si="131"/>
        <v>2.302585092994046</v>
      </c>
      <c r="BK290">
        <f t="shared" si="132"/>
        <v>1.8718021769015913</v>
      </c>
      <c r="BL290">
        <f t="shared" si="133"/>
        <v>7.600902459542082</v>
      </c>
      <c r="BM290">
        <f t="shared" si="137"/>
        <v>1.3862943611198906</v>
      </c>
      <c r="BN290">
        <f t="shared" si="138"/>
        <v>1.0986122886681098</v>
      </c>
    </row>
    <row r="291" spans="1:66" ht="15.6">
      <c r="A291" t="s">
        <v>309</v>
      </c>
      <c r="B291">
        <v>1.549632082</v>
      </c>
      <c r="C291">
        <v>100</v>
      </c>
      <c r="D291" s="9">
        <v>5.605170185988092</v>
      </c>
      <c r="E291">
        <v>67</v>
      </c>
      <c r="F291">
        <v>144</v>
      </c>
      <c r="G291">
        <v>0.866</v>
      </c>
      <c r="H291">
        <v>0.355</v>
      </c>
      <c r="I291">
        <v>0.7</v>
      </c>
      <c r="J291">
        <v>9.28</v>
      </c>
      <c r="K291">
        <v>0.75072</v>
      </c>
      <c r="L291">
        <v>30.7</v>
      </c>
      <c r="M291">
        <v>1547</v>
      </c>
      <c r="N291">
        <f t="shared" si="119"/>
        <v>58.022</v>
      </c>
      <c r="O291">
        <f t="shared" si="120"/>
        <v>23.785</v>
      </c>
      <c r="P291" s="1">
        <v>3</v>
      </c>
      <c r="Q291" s="2">
        <v>2</v>
      </c>
      <c r="R291" s="6">
        <v>1000</v>
      </c>
      <c r="S291" s="1">
        <v>10</v>
      </c>
      <c r="T291" s="1">
        <v>6.5</v>
      </c>
      <c r="U291" s="1">
        <v>1</v>
      </c>
      <c r="V291" s="1">
        <v>2000</v>
      </c>
      <c r="W291" s="1">
        <v>2</v>
      </c>
      <c r="X291" s="1">
        <v>2</v>
      </c>
      <c r="Y291" s="1">
        <v>2</v>
      </c>
      <c r="Z291" s="1">
        <v>0</v>
      </c>
      <c r="AA291" s="1">
        <v>2</v>
      </c>
      <c r="AB291" s="1">
        <v>3</v>
      </c>
      <c r="AC291" s="1">
        <v>1</v>
      </c>
      <c r="AD291" s="1">
        <v>2</v>
      </c>
      <c r="AE291" s="1">
        <v>1</v>
      </c>
      <c r="AF291" s="1">
        <v>2</v>
      </c>
      <c r="AG291" s="1">
        <v>3</v>
      </c>
      <c r="AH291" s="1">
        <v>4</v>
      </c>
      <c r="AI291" s="1">
        <v>3</v>
      </c>
      <c r="AJ291" s="1">
        <v>3</v>
      </c>
      <c r="AK291" s="1">
        <v>2</v>
      </c>
      <c r="AL291" s="1">
        <v>2</v>
      </c>
      <c r="AM291" s="1">
        <v>2</v>
      </c>
      <c r="AN291" s="1">
        <v>3</v>
      </c>
      <c r="AO291" s="1">
        <v>1</v>
      </c>
      <c r="AP291" s="1">
        <v>2</v>
      </c>
      <c r="AQ291" s="1">
        <v>1</v>
      </c>
      <c r="AR291" s="1">
        <v>1</v>
      </c>
      <c r="AS291" s="1">
        <v>2</v>
      </c>
      <c r="AT291" s="1">
        <v>0</v>
      </c>
      <c r="AU291" s="4">
        <v>1</v>
      </c>
      <c r="AV291">
        <f t="shared" si="139"/>
        <v>4.204692619390966</v>
      </c>
      <c r="AW291">
        <f t="shared" si="142"/>
        <v>4.969813299576001</v>
      </c>
      <c r="AX291">
        <f t="shared" si="122"/>
        <v>-0.1438703704197019</v>
      </c>
      <c r="AY291">
        <f t="shared" si="123"/>
        <v>-1.0356374895067213</v>
      </c>
      <c r="AZ291">
        <f t="shared" si="124"/>
        <v>-0.35667494393873245</v>
      </c>
      <c r="BA291">
        <f t="shared" si="125"/>
        <v>2.2278615467981093</v>
      </c>
      <c r="BB291">
        <f t="shared" si="126"/>
        <v>-0.28672253295708106</v>
      </c>
      <c r="BC291">
        <f t="shared" si="127"/>
        <v>3.4242626545931514</v>
      </c>
      <c r="BD291">
        <f t="shared" si="128"/>
        <v>7.344072850573066</v>
      </c>
      <c r="BE291">
        <f t="shared" si="140"/>
        <v>4.060822248971264</v>
      </c>
      <c r="BF291">
        <f t="shared" si="141"/>
        <v>3.169055129884245</v>
      </c>
      <c r="BG291" t="e">
        <f>LN(#REF!)</f>
        <v>#REF!</v>
      </c>
      <c r="BH291">
        <f t="shared" si="129"/>
        <v>1.0986122886681098</v>
      </c>
      <c r="BI291">
        <f t="shared" si="130"/>
        <v>6.907755278982137</v>
      </c>
      <c r="BJ291">
        <f t="shared" si="131"/>
        <v>2.302585092994046</v>
      </c>
      <c r="BK291">
        <f t="shared" si="132"/>
        <v>1.8718021769015913</v>
      </c>
      <c r="BL291">
        <f t="shared" si="133"/>
        <v>7.600902459542082</v>
      </c>
      <c r="BM291">
        <f t="shared" si="137"/>
        <v>1.3862943611198906</v>
      </c>
      <c r="BN291">
        <f t="shared" si="138"/>
        <v>1.0986122886681098</v>
      </c>
    </row>
    <row r="292" spans="1:66" ht="15.6">
      <c r="A292" t="s">
        <v>310</v>
      </c>
      <c r="B292">
        <v>1.232272874</v>
      </c>
      <c r="C292">
        <v>100</v>
      </c>
      <c r="D292" s="9">
        <v>5.605170185988092</v>
      </c>
      <c r="E292">
        <v>102</v>
      </c>
      <c r="F292">
        <v>25</v>
      </c>
      <c r="G292">
        <v>0.866</v>
      </c>
      <c r="H292">
        <v>0.355</v>
      </c>
      <c r="I292">
        <v>0.7</v>
      </c>
      <c r="J292">
        <v>9.28</v>
      </c>
      <c r="K292">
        <v>0.75072</v>
      </c>
      <c r="L292">
        <v>30.7</v>
      </c>
      <c r="M292">
        <v>1547</v>
      </c>
      <c r="N292">
        <f t="shared" si="119"/>
        <v>88.332</v>
      </c>
      <c r="O292">
        <f t="shared" si="120"/>
        <v>36.21</v>
      </c>
      <c r="P292" s="1">
        <v>3</v>
      </c>
      <c r="Q292" s="2">
        <v>2</v>
      </c>
      <c r="R292" s="6">
        <v>1000</v>
      </c>
      <c r="S292" s="1">
        <v>10</v>
      </c>
      <c r="T292" s="1">
        <v>6.5</v>
      </c>
      <c r="U292" s="1">
        <v>1</v>
      </c>
      <c r="V292" s="1">
        <v>2000</v>
      </c>
      <c r="W292" s="1">
        <v>2</v>
      </c>
      <c r="X292" s="1">
        <v>2</v>
      </c>
      <c r="Y292" s="1">
        <v>2</v>
      </c>
      <c r="Z292" s="1">
        <v>0</v>
      </c>
      <c r="AA292" s="1">
        <v>2</v>
      </c>
      <c r="AB292" s="1">
        <v>3</v>
      </c>
      <c r="AC292" s="1">
        <v>1</v>
      </c>
      <c r="AD292" s="1">
        <v>2</v>
      </c>
      <c r="AE292" s="1">
        <v>1</v>
      </c>
      <c r="AF292" s="1">
        <v>2</v>
      </c>
      <c r="AG292" s="1">
        <v>3</v>
      </c>
      <c r="AH292" s="1">
        <v>4</v>
      </c>
      <c r="AI292" s="1">
        <v>3</v>
      </c>
      <c r="AJ292" s="1">
        <v>3</v>
      </c>
      <c r="AK292" s="1">
        <v>2</v>
      </c>
      <c r="AL292" s="1">
        <v>2</v>
      </c>
      <c r="AM292" s="1">
        <v>2</v>
      </c>
      <c r="AN292" s="1">
        <v>3</v>
      </c>
      <c r="AO292" s="1">
        <v>1</v>
      </c>
      <c r="AP292" s="1">
        <v>2</v>
      </c>
      <c r="AQ292" s="1">
        <v>1</v>
      </c>
      <c r="AR292" s="1">
        <v>1</v>
      </c>
      <c r="AS292" s="1">
        <v>2</v>
      </c>
      <c r="AT292" s="1">
        <v>0</v>
      </c>
      <c r="AU292" s="4">
        <v>1</v>
      </c>
      <c r="AV292">
        <f t="shared" si="139"/>
        <v>4.624972813284271</v>
      </c>
      <c r="AW292">
        <f t="shared" si="142"/>
        <v>3.2188758248682006</v>
      </c>
      <c r="AX292">
        <f t="shared" si="122"/>
        <v>-0.1438703704197019</v>
      </c>
      <c r="AY292">
        <f t="shared" si="123"/>
        <v>-1.0356374895067213</v>
      </c>
      <c r="AZ292">
        <f t="shared" si="124"/>
        <v>-0.35667494393873245</v>
      </c>
      <c r="BA292">
        <f t="shared" si="125"/>
        <v>2.2278615467981093</v>
      </c>
      <c r="BB292">
        <f t="shared" si="126"/>
        <v>-0.28672253295708106</v>
      </c>
      <c r="BC292">
        <f t="shared" si="127"/>
        <v>3.4242626545931514</v>
      </c>
      <c r="BD292">
        <f t="shared" si="128"/>
        <v>7.344072850573066</v>
      </c>
      <c r="BE292">
        <f t="shared" si="140"/>
        <v>4.481102442864569</v>
      </c>
      <c r="BF292">
        <f t="shared" si="141"/>
        <v>3.58933532377755</v>
      </c>
      <c r="BG292" t="e">
        <f>LN(#REF!)</f>
        <v>#REF!</v>
      </c>
      <c r="BH292">
        <f t="shared" si="129"/>
        <v>1.0986122886681098</v>
      </c>
      <c r="BI292">
        <f t="shared" si="130"/>
        <v>6.907755278982137</v>
      </c>
      <c r="BJ292">
        <f t="shared" si="131"/>
        <v>2.302585092994046</v>
      </c>
      <c r="BK292">
        <f t="shared" si="132"/>
        <v>1.8718021769015913</v>
      </c>
      <c r="BL292">
        <f t="shared" si="133"/>
        <v>7.600902459542082</v>
      </c>
      <c r="BM292">
        <f t="shared" si="137"/>
        <v>1.3862943611198906</v>
      </c>
      <c r="BN292">
        <f t="shared" si="138"/>
        <v>1.0986122886681098</v>
      </c>
    </row>
    <row r="293" spans="1:66" ht="15.6">
      <c r="A293" t="s">
        <v>311</v>
      </c>
      <c r="B293">
        <v>1.928438898</v>
      </c>
      <c r="C293">
        <v>100</v>
      </c>
      <c r="D293" s="9">
        <v>5.605170185988092</v>
      </c>
      <c r="E293">
        <v>11</v>
      </c>
      <c r="F293">
        <v>14</v>
      </c>
      <c r="G293">
        <v>0.866</v>
      </c>
      <c r="H293">
        <v>0.355</v>
      </c>
      <c r="I293">
        <v>0.7</v>
      </c>
      <c r="J293">
        <v>9.28</v>
      </c>
      <c r="K293">
        <v>0.75072</v>
      </c>
      <c r="L293">
        <v>30.7</v>
      </c>
      <c r="M293">
        <v>1547</v>
      </c>
      <c r="N293">
        <f t="shared" si="119"/>
        <v>9.526</v>
      </c>
      <c r="O293">
        <f t="shared" si="120"/>
        <v>3.905</v>
      </c>
      <c r="P293" s="1">
        <v>3</v>
      </c>
      <c r="Q293" s="2">
        <v>2</v>
      </c>
      <c r="R293" s="6">
        <v>1000</v>
      </c>
      <c r="S293" s="1">
        <v>10</v>
      </c>
      <c r="T293" s="1">
        <v>6.5</v>
      </c>
      <c r="U293" s="1">
        <v>1</v>
      </c>
      <c r="V293" s="1">
        <v>2000</v>
      </c>
      <c r="W293" s="1">
        <v>2</v>
      </c>
      <c r="X293" s="1">
        <v>2</v>
      </c>
      <c r="Y293" s="1">
        <v>2</v>
      </c>
      <c r="Z293" s="1">
        <v>0</v>
      </c>
      <c r="AA293" s="1">
        <v>2</v>
      </c>
      <c r="AB293" s="1">
        <v>3</v>
      </c>
      <c r="AC293" s="1">
        <v>1</v>
      </c>
      <c r="AD293" s="1">
        <v>2</v>
      </c>
      <c r="AE293" s="1">
        <v>1</v>
      </c>
      <c r="AF293" s="1">
        <v>2</v>
      </c>
      <c r="AG293" s="1">
        <v>3</v>
      </c>
      <c r="AH293" s="1">
        <v>4</v>
      </c>
      <c r="AI293" s="1">
        <v>3</v>
      </c>
      <c r="AJ293" s="1">
        <v>3</v>
      </c>
      <c r="AK293" s="1">
        <v>2</v>
      </c>
      <c r="AL293" s="1">
        <v>2</v>
      </c>
      <c r="AM293" s="1">
        <v>2</v>
      </c>
      <c r="AN293" s="1">
        <v>3</v>
      </c>
      <c r="AO293" s="1">
        <v>1</v>
      </c>
      <c r="AP293" s="1">
        <v>2</v>
      </c>
      <c r="AQ293" s="1">
        <v>1</v>
      </c>
      <c r="AR293" s="1">
        <v>1</v>
      </c>
      <c r="AS293" s="1">
        <v>2</v>
      </c>
      <c r="AT293" s="1">
        <v>0</v>
      </c>
      <c r="AU293" s="4">
        <v>1</v>
      </c>
      <c r="AV293">
        <f t="shared" si="139"/>
        <v>2.3978952727983707</v>
      </c>
      <c r="AW293">
        <f t="shared" si="142"/>
        <v>2.6390573296152584</v>
      </c>
      <c r="AX293">
        <f t="shared" si="122"/>
        <v>-0.1438703704197019</v>
      </c>
      <c r="AY293">
        <f t="shared" si="123"/>
        <v>-1.0356374895067213</v>
      </c>
      <c r="AZ293">
        <f t="shared" si="124"/>
        <v>-0.35667494393873245</v>
      </c>
      <c r="BA293">
        <f t="shared" si="125"/>
        <v>2.2278615467981093</v>
      </c>
      <c r="BB293">
        <f t="shared" si="126"/>
        <v>-0.28672253295708106</v>
      </c>
      <c r="BC293">
        <f t="shared" si="127"/>
        <v>3.4242626545931514</v>
      </c>
      <c r="BD293">
        <f t="shared" si="128"/>
        <v>7.344072850573066</v>
      </c>
      <c r="BE293">
        <f t="shared" si="140"/>
        <v>2.2540249023786685</v>
      </c>
      <c r="BF293">
        <f t="shared" si="141"/>
        <v>1.3622577832916491</v>
      </c>
      <c r="BG293" t="e">
        <f>LN(#REF!)</f>
        <v>#REF!</v>
      </c>
      <c r="BH293">
        <f t="shared" si="129"/>
        <v>1.0986122886681098</v>
      </c>
      <c r="BI293">
        <f t="shared" si="130"/>
        <v>6.907755278982137</v>
      </c>
      <c r="BJ293">
        <f t="shared" si="131"/>
        <v>2.302585092994046</v>
      </c>
      <c r="BK293">
        <f t="shared" si="132"/>
        <v>1.8718021769015913</v>
      </c>
      <c r="BL293">
        <f t="shared" si="133"/>
        <v>7.600902459542082</v>
      </c>
      <c r="BM293">
        <f t="shared" si="137"/>
        <v>1.3862943611198906</v>
      </c>
      <c r="BN293">
        <f t="shared" si="138"/>
        <v>1.0986122886681098</v>
      </c>
    </row>
    <row r="294" spans="1:66" ht="15.6">
      <c r="A294" t="s">
        <v>312</v>
      </c>
      <c r="B294">
        <v>1.163194464</v>
      </c>
      <c r="C294">
        <v>100</v>
      </c>
      <c r="D294" s="9">
        <v>5.605170185988092</v>
      </c>
      <c r="E294">
        <v>18</v>
      </c>
      <c r="F294">
        <v>2</v>
      </c>
      <c r="G294">
        <v>0.866</v>
      </c>
      <c r="H294">
        <v>0.355</v>
      </c>
      <c r="I294">
        <v>0.7</v>
      </c>
      <c r="J294">
        <v>9.28</v>
      </c>
      <c r="K294">
        <v>0.75072</v>
      </c>
      <c r="L294">
        <v>30.7</v>
      </c>
      <c r="M294">
        <v>1547</v>
      </c>
      <c r="N294">
        <f t="shared" si="119"/>
        <v>15.588</v>
      </c>
      <c r="O294">
        <f t="shared" si="120"/>
        <v>6.39</v>
      </c>
      <c r="P294" s="1">
        <v>3</v>
      </c>
      <c r="Q294" s="2">
        <v>2</v>
      </c>
      <c r="R294" s="6">
        <v>1000</v>
      </c>
      <c r="S294" s="1">
        <v>10</v>
      </c>
      <c r="T294" s="1">
        <v>6.5</v>
      </c>
      <c r="U294" s="1">
        <v>1</v>
      </c>
      <c r="V294" s="1">
        <v>2000</v>
      </c>
      <c r="W294" s="1">
        <v>2</v>
      </c>
      <c r="X294" s="1">
        <v>2</v>
      </c>
      <c r="Y294" s="1">
        <v>2</v>
      </c>
      <c r="Z294" s="1">
        <v>0</v>
      </c>
      <c r="AA294" s="1">
        <v>2</v>
      </c>
      <c r="AB294" s="1">
        <v>3</v>
      </c>
      <c r="AC294" s="1">
        <v>1</v>
      </c>
      <c r="AD294" s="1">
        <v>2</v>
      </c>
      <c r="AE294" s="1">
        <v>1</v>
      </c>
      <c r="AF294" s="1">
        <v>2</v>
      </c>
      <c r="AG294" s="1">
        <v>3</v>
      </c>
      <c r="AH294" s="1">
        <v>4</v>
      </c>
      <c r="AI294" s="1">
        <v>3</v>
      </c>
      <c r="AJ294" s="1">
        <v>3</v>
      </c>
      <c r="AK294" s="1">
        <v>2</v>
      </c>
      <c r="AL294" s="1">
        <v>2</v>
      </c>
      <c r="AM294" s="1">
        <v>2</v>
      </c>
      <c r="AN294" s="1">
        <v>3</v>
      </c>
      <c r="AO294" s="1">
        <v>1</v>
      </c>
      <c r="AP294" s="1">
        <v>2</v>
      </c>
      <c r="AQ294" s="1">
        <v>1</v>
      </c>
      <c r="AR294" s="1">
        <v>1</v>
      </c>
      <c r="AS294" s="1">
        <v>2</v>
      </c>
      <c r="AT294" s="1">
        <v>0</v>
      </c>
      <c r="AU294" s="4">
        <v>1</v>
      </c>
      <c r="AV294">
        <f t="shared" si="139"/>
        <v>2.8903717578961645</v>
      </c>
      <c r="AW294">
        <f t="shared" si="142"/>
        <v>0.6931471805599453</v>
      </c>
      <c r="AX294">
        <f t="shared" si="122"/>
        <v>-0.1438703704197019</v>
      </c>
      <c r="AY294">
        <f t="shared" si="123"/>
        <v>-1.0356374895067213</v>
      </c>
      <c r="AZ294">
        <f t="shared" si="124"/>
        <v>-0.35667494393873245</v>
      </c>
      <c r="BA294">
        <f t="shared" si="125"/>
        <v>2.2278615467981093</v>
      </c>
      <c r="BB294">
        <f t="shared" si="126"/>
        <v>-0.28672253295708106</v>
      </c>
      <c r="BC294">
        <f t="shared" si="127"/>
        <v>3.4242626545931514</v>
      </c>
      <c r="BD294">
        <f t="shared" si="128"/>
        <v>7.344072850573066</v>
      </c>
      <c r="BE294">
        <f t="shared" si="140"/>
        <v>2.7465013874764628</v>
      </c>
      <c r="BF294">
        <f t="shared" si="141"/>
        <v>1.8547342683894434</v>
      </c>
      <c r="BG294" t="e">
        <f>LN(#REF!)</f>
        <v>#REF!</v>
      </c>
      <c r="BH294">
        <f t="shared" si="129"/>
        <v>1.0986122886681098</v>
      </c>
      <c r="BI294">
        <f t="shared" si="130"/>
        <v>6.907755278982137</v>
      </c>
      <c r="BJ294">
        <f t="shared" si="131"/>
        <v>2.302585092994046</v>
      </c>
      <c r="BK294">
        <f t="shared" si="132"/>
        <v>1.8718021769015913</v>
      </c>
      <c r="BL294">
        <f t="shared" si="133"/>
        <v>7.600902459542082</v>
      </c>
      <c r="BM294">
        <f t="shared" si="137"/>
        <v>1.3862943611198906</v>
      </c>
      <c r="BN294">
        <f t="shared" si="138"/>
        <v>1.0986122886681098</v>
      </c>
    </row>
    <row r="295" spans="1:66" ht="15.6">
      <c r="A295" t="s">
        <v>313</v>
      </c>
      <c r="B295">
        <v>1.557572712</v>
      </c>
      <c r="C295">
        <v>100</v>
      </c>
      <c r="D295" s="9">
        <v>5.605170185988092</v>
      </c>
      <c r="E295">
        <v>2</v>
      </c>
      <c r="F295">
        <v>0</v>
      </c>
      <c r="G295">
        <v>0.866</v>
      </c>
      <c r="H295">
        <v>0.355</v>
      </c>
      <c r="I295">
        <v>0.7</v>
      </c>
      <c r="J295">
        <v>9.28</v>
      </c>
      <c r="K295">
        <v>0.75072</v>
      </c>
      <c r="L295">
        <v>30.7</v>
      </c>
      <c r="M295">
        <v>1547</v>
      </c>
      <c r="N295">
        <f t="shared" si="119"/>
        <v>1.732</v>
      </c>
      <c r="O295">
        <f t="shared" si="120"/>
        <v>0.71</v>
      </c>
      <c r="P295" s="1">
        <v>3</v>
      </c>
      <c r="Q295" s="2">
        <v>2</v>
      </c>
      <c r="R295" s="6">
        <v>1000</v>
      </c>
      <c r="S295" s="1">
        <v>10</v>
      </c>
      <c r="T295" s="1">
        <v>6.5</v>
      </c>
      <c r="U295" s="1">
        <v>1</v>
      </c>
      <c r="V295" s="1">
        <v>2000</v>
      </c>
      <c r="W295" s="1">
        <v>2</v>
      </c>
      <c r="X295" s="1">
        <v>2</v>
      </c>
      <c r="Y295" s="1">
        <v>2</v>
      </c>
      <c r="Z295" s="1">
        <v>0</v>
      </c>
      <c r="AA295" s="1">
        <v>2</v>
      </c>
      <c r="AB295" s="1">
        <v>3</v>
      </c>
      <c r="AC295" s="1">
        <v>1</v>
      </c>
      <c r="AD295" s="1">
        <v>2</v>
      </c>
      <c r="AE295" s="1">
        <v>1</v>
      </c>
      <c r="AF295" s="1">
        <v>2</v>
      </c>
      <c r="AG295" s="1">
        <v>3</v>
      </c>
      <c r="AH295" s="1">
        <v>4</v>
      </c>
      <c r="AI295" s="1">
        <v>3</v>
      </c>
      <c r="AJ295" s="1">
        <v>3</v>
      </c>
      <c r="AK295" s="1">
        <v>2</v>
      </c>
      <c r="AL295" s="1">
        <v>2</v>
      </c>
      <c r="AM295" s="1">
        <v>2</v>
      </c>
      <c r="AN295" s="1">
        <v>3</v>
      </c>
      <c r="AO295" s="1">
        <v>1</v>
      </c>
      <c r="AP295" s="1">
        <v>2</v>
      </c>
      <c r="AQ295" s="1">
        <v>1</v>
      </c>
      <c r="AR295" s="1">
        <v>1</v>
      </c>
      <c r="AS295" s="1">
        <v>2</v>
      </c>
      <c r="AT295" s="1">
        <v>0</v>
      </c>
      <c r="AU295" s="4">
        <v>1</v>
      </c>
      <c r="AV295">
        <f t="shared" si="139"/>
        <v>0.6931471805599453</v>
      </c>
      <c r="AW295">
        <v>1</v>
      </c>
      <c r="AX295">
        <f t="shared" si="122"/>
        <v>-0.1438703704197019</v>
      </c>
      <c r="AY295">
        <f t="shared" si="123"/>
        <v>-1.0356374895067213</v>
      </c>
      <c r="AZ295">
        <f t="shared" si="124"/>
        <v>-0.35667494393873245</v>
      </c>
      <c r="BA295">
        <f t="shared" si="125"/>
        <v>2.2278615467981093</v>
      </c>
      <c r="BB295">
        <f t="shared" si="126"/>
        <v>-0.28672253295708106</v>
      </c>
      <c r="BC295">
        <f t="shared" si="127"/>
        <v>3.4242626545931514</v>
      </c>
      <c r="BD295">
        <f t="shared" si="128"/>
        <v>7.344072850573066</v>
      </c>
      <c r="BE295">
        <f t="shared" si="140"/>
        <v>0.5492768101402434</v>
      </c>
      <c r="BF295">
        <f t="shared" si="141"/>
        <v>-0.342490308946776</v>
      </c>
      <c r="BG295" t="e">
        <f>LN(#REF!)</f>
        <v>#REF!</v>
      </c>
      <c r="BH295">
        <f t="shared" si="129"/>
        <v>1.0986122886681098</v>
      </c>
      <c r="BI295">
        <f t="shared" si="130"/>
        <v>6.907755278982137</v>
      </c>
      <c r="BJ295">
        <f t="shared" si="131"/>
        <v>2.302585092994046</v>
      </c>
      <c r="BK295">
        <f t="shared" si="132"/>
        <v>1.8718021769015913</v>
      </c>
      <c r="BL295">
        <f t="shared" si="133"/>
        <v>7.600902459542082</v>
      </c>
      <c r="BM295">
        <f t="shared" si="137"/>
        <v>1.3862943611198906</v>
      </c>
      <c r="BN295">
        <f t="shared" si="138"/>
        <v>1.0986122886681098</v>
      </c>
    </row>
    <row r="296" spans="1:66" ht="15.6">
      <c r="A296" t="s">
        <v>314</v>
      </c>
      <c r="B296">
        <v>1.50547525</v>
      </c>
      <c r="C296">
        <v>100</v>
      </c>
      <c r="D296" s="9">
        <v>5.605170185988092</v>
      </c>
      <c r="E296">
        <v>56</v>
      </c>
      <c r="F296">
        <v>46</v>
      </c>
      <c r="G296">
        <v>0.866</v>
      </c>
      <c r="H296">
        <v>0.355</v>
      </c>
      <c r="I296">
        <v>0.7</v>
      </c>
      <c r="J296">
        <v>9.28</v>
      </c>
      <c r="K296">
        <v>0.75072</v>
      </c>
      <c r="L296">
        <v>30.7</v>
      </c>
      <c r="M296">
        <v>1547</v>
      </c>
      <c r="N296">
        <f t="shared" si="119"/>
        <v>48.496</v>
      </c>
      <c r="O296">
        <f t="shared" si="120"/>
        <v>19.88</v>
      </c>
      <c r="P296" s="1">
        <v>3</v>
      </c>
      <c r="Q296" s="2">
        <v>2</v>
      </c>
      <c r="R296" s="6">
        <v>1000</v>
      </c>
      <c r="S296" s="1">
        <v>10</v>
      </c>
      <c r="T296" s="1">
        <v>6.5</v>
      </c>
      <c r="U296" s="1">
        <v>1</v>
      </c>
      <c r="V296" s="1">
        <v>2000</v>
      </c>
      <c r="W296" s="1">
        <v>2</v>
      </c>
      <c r="X296" s="1">
        <v>2</v>
      </c>
      <c r="Y296" s="1">
        <v>2</v>
      </c>
      <c r="Z296" s="1">
        <v>0</v>
      </c>
      <c r="AA296" s="1">
        <v>2</v>
      </c>
      <c r="AB296" s="1">
        <v>3</v>
      </c>
      <c r="AC296" s="1">
        <v>1</v>
      </c>
      <c r="AD296" s="1">
        <v>2</v>
      </c>
      <c r="AE296" s="1">
        <v>1</v>
      </c>
      <c r="AF296" s="1">
        <v>2</v>
      </c>
      <c r="AG296" s="1">
        <v>3</v>
      </c>
      <c r="AH296" s="1">
        <v>4</v>
      </c>
      <c r="AI296" s="1">
        <v>3</v>
      </c>
      <c r="AJ296" s="1">
        <v>3</v>
      </c>
      <c r="AK296" s="1">
        <v>2</v>
      </c>
      <c r="AL296" s="1">
        <v>2</v>
      </c>
      <c r="AM296" s="1">
        <v>2</v>
      </c>
      <c r="AN296" s="1">
        <v>3</v>
      </c>
      <c r="AO296" s="1">
        <v>1</v>
      </c>
      <c r="AP296" s="1">
        <v>2</v>
      </c>
      <c r="AQ296" s="1">
        <v>1</v>
      </c>
      <c r="AR296" s="1">
        <v>1</v>
      </c>
      <c r="AS296" s="1">
        <v>2</v>
      </c>
      <c r="AT296" s="1">
        <v>0</v>
      </c>
      <c r="AU296" s="4">
        <v>1</v>
      </c>
      <c r="AV296">
        <f t="shared" si="139"/>
        <v>4.02535169073515</v>
      </c>
      <c r="AW296">
        <f>LN(F296)</f>
        <v>3.828641396489095</v>
      </c>
      <c r="AX296">
        <f t="shared" si="122"/>
        <v>-0.1438703704197019</v>
      </c>
      <c r="AY296">
        <f t="shared" si="123"/>
        <v>-1.0356374895067213</v>
      </c>
      <c r="AZ296">
        <f t="shared" si="124"/>
        <v>-0.35667494393873245</v>
      </c>
      <c r="BA296">
        <f t="shared" si="125"/>
        <v>2.2278615467981093</v>
      </c>
      <c r="BB296">
        <f t="shared" si="126"/>
        <v>-0.28672253295708106</v>
      </c>
      <c r="BC296">
        <f t="shared" si="127"/>
        <v>3.4242626545931514</v>
      </c>
      <c r="BD296">
        <f t="shared" si="128"/>
        <v>7.344072850573066</v>
      </c>
      <c r="BE296">
        <f t="shared" si="140"/>
        <v>3.8814813203154475</v>
      </c>
      <c r="BF296">
        <f t="shared" si="141"/>
        <v>2.989714201228428</v>
      </c>
      <c r="BG296" t="e">
        <f>LN(#REF!)</f>
        <v>#REF!</v>
      </c>
      <c r="BH296">
        <f t="shared" si="129"/>
        <v>1.0986122886681098</v>
      </c>
      <c r="BI296">
        <f t="shared" si="130"/>
        <v>6.907755278982137</v>
      </c>
      <c r="BJ296">
        <f t="shared" si="131"/>
        <v>2.302585092994046</v>
      </c>
      <c r="BK296">
        <f t="shared" si="132"/>
        <v>1.8718021769015913</v>
      </c>
      <c r="BL296">
        <f t="shared" si="133"/>
        <v>7.600902459542082</v>
      </c>
      <c r="BM296">
        <f t="shared" si="137"/>
        <v>1.3862943611198906</v>
      </c>
      <c r="BN296">
        <f t="shared" si="138"/>
        <v>1.0986122886681098</v>
      </c>
    </row>
    <row r="297" spans="1:66" ht="15.6">
      <c r="A297" t="s">
        <v>315</v>
      </c>
      <c r="B297">
        <v>1.978393825</v>
      </c>
      <c r="C297">
        <v>100</v>
      </c>
      <c r="D297" s="9">
        <v>5.605170185988092</v>
      </c>
      <c r="E297">
        <v>0</v>
      </c>
      <c r="F297">
        <v>0</v>
      </c>
      <c r="G297">
        <v>0.866</v>
      </c>
      <c r="H297">
        <v>0.355</v>
      </c>
      <c r="I297">
        <v>0.7</v>
      </c>
      <c r="J297">
        <v>9.28</v>
      </c>
      <c r="K297">
        <v>0.75072</v>
      </c>
      <c r="L297">
        <v>30.7</v>
      </c>
      <c r="M297">
        <v>1547</v>
      </c>
      <c r="N297">
        <f t="shared" si="119"/>
        <v>0</v>
      </c>
      <c r="O297">
        <f t="shared" si="120"/>
        <v>0</v>
      </c>
      <c r="P297" s="1">
        <v>3</v>
      </c>
      <c r="Q297" s="2">
        <v>2</v>
      </c>
      <c r="R297" s="6">
        <v>1000</v>
      </c>
      <c r="S297" s="1">
        <v>10</v>
      </c>
      <c r="T297" s="1">
        <v>6.5</v>
      </c>
      <c r="U297" s="1">
        <v>1</v>
      </c>
      <c r="V297" s="1">
        <v>2000</v>
      </c>
      <c r="W297" s="1">
        <v>2</v>
      </c>
      <c r="X297" s="1">
        <v>2</v>
      </c>
      <c r="Y297" s="1">
        <v>2</v>
      </c>
      <c r="Z297" s="1">
        <v>0</v>
      </c>
      <c r="AA297" s="1">
        <v>2</v>
      </c>
      <c r="AB297" s="1">
        <v>3</v>
      </c>
      <c r="AC297" s="1">
        <v>1</v>
      </c>
      <c r="AD297" s="1">
        <v>2</v>
      </c>
      <c r="AE297" s="1">
        <v>1</v>
      </c>
      <c r="AF297" s="1">
        <v>2</v>
      </c>
      <c r="AG297" s="1">
        <v>3</v>
      </c>
      <c r="AH297" s="1">
        <v>4</v>
      </c>
      <c r="AI297" s="1">
        <v>3</v>
      </c>
      <c r="AJ297" s="1">
        <v>3</v>
      </c>
      <c r="AK297" s="1">
        <v>2</v>
      </c>
      <c r="AL297" s="1">
        <v>2</v>
      </c>
      <c r="AM297" s="1">
        <v>2</v>
      </c>
      <c r="AN297" s="1">
        <v>3</v>
      </c>
      <c r="AO297" s="1">
        <v>1</v>
      </c>
      <c r="AP297" s="1">
        <v>2</v>
      </c>
      <c r="AQ297" s="1">
        <v>1</v>
      </c>
      <c r="AR297" s="1">
        <v>1</v>
      </c>
      <c r="AS297" s="1">
        <v>2</v>
      </c>
      <c r="AT297" s="1">
        <v>0</v>
      </c>
      <c r="AU297" s="4">
        <v>1</v>
      </c>
      <c r="AV297">
        <v>1</v>
      </c>
      <c r="AW297">
        <v>1</v>
      </c>
      <c r="AX297">
        <f t="shared" si="122"/>
        <v>-0.1438703704197019</v>
      </c>
      <c r="AY297">
        <f t="shared" si="123"/>
        <v>-1.0356374895067213</v>
      </c>
      <c r="AZ297">
        <f t="shared" si="124"/>
        <v>-0.35667494393873245</v>
      </c>
      <c r="BA297">
        <f t="shared" si="125"/>
        <v>2.2278615467981093</v>
      </c>
      <c r="BB297">
        <f t="shared" si="126"/>
        <v>-0.28672253295708106</v>
      </c>
      <c r="BC297">
        <f t="shared" si="127"/>
        <v>3.4242626545931514</v>
      </c>
      <c r="BD297">
        <f t="shared" si="128"/>
        <v>7.344072850573066</v>
      </c>
      <c r="BE297">
        <v>0</v>
      </c>
      <c r="BF297">
        <v>0</v>
      </c>
      <c r="BG297" t="e">
        <f>LN(#REF!)</f>
        <v>#REF!</v>
      </c>
      <c r="BH297">
        <f t="shared" si="129"/>
        <v>1.0986122886681098</v>
      </c>
      <c r="BI297">
        <f t="shared" si="130"/>
        <v>6.907755278982137</v>
      </c>
      <c r="BJ297">
        <f t="shared" si="131"/>
        <v>2.302585092994046</v>
      </c>
      <c r="BK297">
        <f t="shared" si="132"/>
        <v>1.8718021769015913</v>
      </c>
      <c r="BL297">
        <f t="shared" si="133"/>
        <v>7.600902459542082</v>
      </c>
      <c r="BM297">
        <f t="shared" si="137"/>
        <v>1.3862943611198906</v>
      </c>
      <c r="BN297">
        <f t="shared" si="138"/>
        <v>1.0986122886681098</v>
      </c>
    </row>
    <row r="298" spans="1:66" ht="15.6">
      <c r="A298" t="s">
        <v>316</v>
      </c>
      <c r="B298">
        <v>2.060021462</v>
      </c>
      <c r="C298">
        <v>100</v>
      </c>
      <c r="D298" s="9">
        <v>5.605170185988092</v>
      </c>
      <c r="E298">
        <v>45</v>
      </c>
      <c r="F298">
        <v>12</v>
      </c>
      <c r="G298">
        <v>0.866</v>
      </c>
      <c r="H298">
        <v>0.355</v>
      </c>
      <c r="I298">
        <v>0.7</v>
      </c>
      <c r="J298">
        <v>9.28</v>
      </c>
      <c r="K298">
        <v>0.75072</v>
      </c>
      <c r="L298">
        <v>30.7</v>
      </c>
      <c r="M298">
        <v>1547</v>
      </c>
      <c r="N298">
        <f t="shared" si="119"/>
        <v>38.97</v>
      </c>
      <c r="O298">
        <f t="shared" si="120"/>
        <v>15.975</v>
      </c>
      <c r="P298" s="1">
        <v>3</v>
      </c>
      <c r="Q298" s="2">
        <v>2</v>
      </c>
      <c r="R298" s="6">
        <v>1000</v>
      </c>
      <c r="S298" s="1">
        <v>10</v>
      </c>
      <c r="T298" s="1">
        <v>6.5</v>
      </c>
      <c r="U298" s="1">
        <v>1</v>
      </c>
      <c r="V298" s="1">
        <v>2000</v>
      </c>
      <c r="W298" s="1">
        <v>2</v>
      </c>
      <c r="X298" s="1">
        <v>2</v>
      </c>
      <c r="Y298" s="1">
        <v>2</v>
      </c>
      <c r="Z298" s="1">
        <v>0</v>
      </c>
      <c r="AA298" s="1">
        <v>2</v>
      </c>
      <c r="AB298" s="1">
        <v>3</v>
      </c>
      <c r="AC298" s="1">
        <v>1</v>
      </c>
      <c r="AD298" s="1">
        <v>2</v>
      </c>
      <c r="AE298" s="1">
        <v>1</v>
      </c>
      <c r="AF298" s="1">
        <v>2</v>
      </c>
      <c r="AG298" s="1">
        <v>3</v>
      </c>
      <c r="AH298" s="1">
        <v>4</v>
      </c>
      <c r="AI298" s="1">
        <v>3</v>
      </c>
      <c r="AJ298" s="1">
        <v>3</v>
      </c>
      <c r="AK298" s="1">
        <v>2</v>
      </c>
      <c r="AL298" s="1">
        <v>2</v>
      </c>
      <c r="AM298" s="1">
        <v>2</v>
      </c>
      <c r="AN298" s="1">
        <v>3</v>
      </c>
      <c r="AO298" s="1">
        <v>1</v>
      </c>
      <c r="AP298" s="1">
        <v>2</v>
      </c>
      <c r="AQ298" s="1">
        <v>1</v>
      </c>
      <c r="AR298" s="1">
        <v>1</v>
      </c>
      <c r="AS298" s="1">
        <v>2</v>
      </c>
      <c r="AT298" s="1">
        <v>0</v>
      </c>
      <c r="AU298" s="4">
        <v>1</v>
      </c>
      <c r="AV298">
        <f aca="true" t="shared" si="143" ref="AV298:AV312">LN(E298)</f>
        <v>3.8066624897703196</v>
      </c>
      <c r="AW298">
        <f aca="true" t="shared" si="144" ref="AW298:AW312">LN(F298)</f>
        <v>2.4849066497880004</v>
      </c>
      <c r="AX298">
        <f t="shared" si="122"/>
        <v>-0.1438703704197019</v>
      </c>
      <c r="AY298">
        <f t="shared" si="123"/>
        <v>-1.0356374895067213</v>
      </c>
      <c r="AZ298">
        <f t="shared" si="124"/>
        <v>-0.35667494393873245</v>
      </c>
      <c r="BA298">
        <f t="shared" si="125"/>
        <v>2.2278615467981093</v>
      </c>
      <c r="BB298">
        <f t="shared" si="126"/>
        <v>-0.28672253295708106</v>
      </c>
      <c r="BC298">
        <f t="shared" si="127"/>
        <v>3.4242626545931514</v>
      </c>
      <c r="BD298">
        <f t="shared" si="128"/>
        <v>7.344072850573066</v>
      </c>
      <c r="BE298">
        <f aca="true" t="shared" si="145" ref="BE298:BE321">LN(N298)</f>
        <v>3.662792119350618</v>
      </c>
      <c r="BF298">
        <f aca="true" t="shared" si="146" ref="BF298:BF321">LN(O298)</f>
        <v>2.7710250002635983</v>
      </c>
      <c r="BG298" t="e">
        <f>LN(#REF!)</f>
        <v>#REF!</v>
      </c>
      <c r="BH298">
        <f t="shared" si="129"/>
        <v>1.0986122886681098</v>
      </c>
      <c r="BI298">
        <f t="shared" si="130"/>
        <v>6.907755278982137</v>
      </c>
      <c r="BJ298">
        <f t="shared" si="131"/>
        <v>2.302585092994046</v>
      </c>
      <c r="BK298">
        <f t="shared" si="132"/>
        <v>1.8718021769015913</v>
      </c>
      <c r="BL298">
        <f t="shared" si="133"/>
        <v>7.600902459542082</v>
      </c>
      <c r="BM298">
        <f t="shared" si="137"/>
        <v>1.3862943611198906</v>
      </c>
      <c r="BN298">
        <f t="shared" si="138"/>
        <v>1.0986122886681098</v>
      </c>
    </row>
    <row r="299" spans="1:66" ht="15.6">
      <c r="A299" t="s">
        <v>317</v>
      </c>
      <c r="B299">
        <v>1.211092741</v>
      </c>
      <c r="C299">
        <v>100</v>
      </c>
      <c r="D299" s="9">
        <v>5.605170185988092</v>
      </c>
      <c r="E299">
        <v>101</v>
      </c>
      <c r="F299">
        <v>5</v>
      </c>
      <c r="G299">
        <v>0.866</v>
      </c>
      <c r="H299">
        <v>0.355</v>
      </c>
      <c r="I299">
        <v>0.7</v>
      </c>
      <c r="J299">
        <v>9.28</v>
      </c>
      <c r="K299">
        <v>0.75072</v>
      </c>
      <c r="L299">
        <v>30.7</v>
      </c>
      <c r="M299">
        <v>1547</v>
      </c>
      <c r="N299">
        <f t="shared" si="119"/>
        <v>87.466</v>
      </c>
      <c r="O299">
        <f t="shared" si="120"/>
        <v>35.855</v>
      </c>
      <c r="P299" s="1">
        <v>3</v>
      </c>
      <c r="Q299" s="2">
        <v>2</v>
      </c>
      <c r="R299" s="6">
        <v>1000</v>
      </c>
      <c r="S299" s="1">
        <v>10</v>
      </c>
      <c r="T299" s="1">
        <v>6.5</v>
      </c>
      <c r="U299" s="1">
        <v>1</v>
      </c>
      <c r="V299" s="1">
        <v>2000</v>
      </c>
      <c r="W299" s="1">
        <v>2</v>
      </c>
      <c r="X299" s="1">
        <v>2</v>
      </c>
      <c r="Y299" s="1">
        <v>2</v>
      </c>
      <c r="Z299" s="1">
        <v>0</v>
      </c>
      <c r="AA299" s="1">
        <v>2</v>
      </c>
      <c r="AB299" s="1">
        <v>3</v>
      </c>
      <c r="AC299" s="1">
        <v>1</v>
      </c>
      <c r="AD299" s="1">
        <v>2</v>
      </c>
      <c r="AE299" s="1">
        <v>1</v>
      </c>
      <c r="AF299" s="1">
        <v>2</v>
      </c>
      <c r="AG299" s="1">
        <v>3</v>
      </c>
      <c r="AH299" s="1">
        <v>4</v>
      </c>
      <c r="AI299" s="1">
        <v>3</v>
      </c>
      <c r="AJ299" s="1">
        <v>3</v>
      </c>
      <c r="AK299" s="1">
        <v>2</v>
      </c>
      <c r="AL299" s="1">
        <v>2</v>
      </c>
      <c r="AM299" s="1">
        <v>2</v>
      </c>
      <c r="AN299" s="1">
        <v>3</v>
      </c>
      <c r="AO299" s="1">
        <v>1</v>
      </c>
      <c r="AP299" s="1">
        <v>2</v>
      </c>
      <c r="AQ299" s="1">
        <v>1</v>
      </c>
      <c r="AR299" s="1">
        <v>1</v>
      </c>
      <c r="AS299" s="1">
        <v>2</v>
      </c>
      <c r="AT299" s="1">
        <v>0</v>
      </c>
      <c r="AU299" s="4">
        <v>1</v>
      </c>
      <c r="AV299">
        <f t="shared" si="143"/>
        <v>4.61512051684126</v>
      </c>
      <c r="AW299">
        <f t="shared" si="144"/>
        <v>1.6094379124341003</v>
      </c>
      <c r="AX299">
        <f t="shared" si="122"/>
        <v>-0.1438703704197019</v>
      </c>
      <c r="AY299">
        <f t="shared" si="123"/>
        <v>-1.0356374895067213</v>
      </c>
      <c r="AZ299">
        <f t="shared" si="124"/>
        <v>-0.35667494393873245</v>
      </c>
      <c r="BA299">
        <f t="shared" si="125"/>
        <v>2.2278615467981093</v>
      </c>
      <c r="BB299">
        <f t="shared" si="126"/>
        <v>-0.28672253295708106</v>
      </c>
      <c r="BC299">
        <f t="shared" si="127"/>
        <v>3.4242626545931514</v>
      </c>
      <c r="BD299">
        <f t="shared" si="128"/>
        <v>7.344072850573066</v>
      </c>
      <c r="BE299">
        <f t="shared" si="145"/>
        <v>4.471250146421557</v>
      </c>
      <c r="BF299">
        <f t="shared" si="146"/>
        <v>3.579483027334538</v>
      </c>
      <c r="BG299" t="e">
        <f>LN(#REF!)</f>
        <v>#REF!</v>
      </c>
      <c r="BH299">
        <f t="shared" si="129"/>
        <v>1.0986122886681098</v>
      </c>
      <c r="BI299">
        <f t="shared" si="130"/>
        <v>6.907755278982137</v>
      </c>
      <c r="BJ299">
        <f t="shared" si="131"/>
        <v>2.302585092994046</v>
      </c>
      <c r="BK299">
        <f t="shared" si="132"/>
        <v>1.8718021769015913</v>
      </c>
      <c r="BL299">
        <f t="shared" si="133"/>
        <v>7.600902459542082</v>
      </c>
      <c r="BM299">
        <f t="shared" si="137"/>
        <v>1.3862943611198906</v>
      </c>
      <c r="BN299">
        <f t="shared" si="138"/>
        <v>1.0986122886681098</v>
      </c>
    </row>
    <row r="300" spans="1:66" ht="15.6">
      <c r="A300" t="s">
        <v>318</v>
      </c>
      <c r="B300">
        <v>0.896560427</v>
      </c>
      <c r="C300">
        <v>100</v>
      </c>
      <c r="D300" s="9">
        <v>5.605170185988092</v>
      </c>
      <c r="E300">
        <v>114</v>
      </c>
      <c r="F300">
        <v>62</v>
      </c>
      <c r="G300">
        <v>0.866</v>
      </c>
      <c r="H300">
        <v>0.355</v>
      </c>
      <c r="I300">
        <v>0.7</v>
      </c>
      <c r="J300">
        <v>9.28</v>
      </c>
      <c r="K300">
        <v>0.75072</v>
      </c>
      <c r="L300">
        <v>30.7</v>
      </c>
      <c r="M300">
        <v>1547</v>
      </c>
      <c r="N300">
        <f t="shared" si="119"/>
        <v>98.724</v>
      </c>
      <c r="O300">
        <f t="shared" si="120"/>
        <v>40.47</v>
      </c>
      <c r="P300" s="1">
        <v>3</v>
      </c>
      <c r="Q300" s="2">
        <v>2</v>
      </c>
      <c r="R300" s="6">
        <v>1000</v>
      </c>
      <c r="S300" s="1">
        <v>10</v>
      </c>
      <c r="T300" s="1">
        <v>6.5</v>
      </c>
      <c r="U300" s="1">
        <v>1</v>
      </c>
      <c r="V300" s="1">
        <v>2000</v>
      </c>
      <c r="W300" s="1">
        <v>2</v>
      </c>
      <c r="X300" s="1">
        <v>2</v>
      </c>
      <c r="Y300" s="1">
        <v>2</v>
      </c>
      <c r="Z300" s="1">
        <v>0</v>
      </c>
      <c r="AA300" s="1">
        <v>2</v>
      </c>
      <c r="AB300" s="1">
        <v>3</v>
      </c>
      <c r="AC300" s="1">
        <v>1</v>
      </c>
      <c r="AD300" s="1">
        <v>2</v>
      </c>
      <c r="AE300" s="1">
        <v>1</v>
      </c>
      <c r="AF300" s="1">
        <v>2</v>
      </c>
      <c r="AG300" s="1">
        <v>3</v>
      </c>
      <c r="AH300" s="1">
        <v>4</v>
      </c>
      <c r="AI300" s="1">
        <v>3</v>
      </c>
      <c r="AJ300" s="1">
        <v>3</v>
      </c>
      <c r="AK300" s="1">
        <v>2</v>
      </c>
      <c r="AL300" s="1">
        <v>2</v>
      </c>
      <c r="AM300" s="1">
        <v>2</v>
      </c>
      <c r="AN300" s="1">
        <v>3</v>
      </c>
      <c r="AO300" s="1">
        <v>1</v>
      </c>
      <c r="AP300" s="1">
        <v>2</v>
      </c>
      <c r="AQ300" s="1">
        <v>1</v>
      </c>
      <c r="AR300" s="1">
        <v>1</v>
      </c>
      <c r="AS300" s="1">
        <v>2</v>
      </c>
      <c r="AT300" s="1">
        <v>0</v>
      </c>
      <c r="AU300" s="4">
        <v>1</v>
      </c>
      <c r="AV300">
        <f t="shared" si="143"/>
        <v>4.736198448394496</v>
      </c>
      <c r="AW300">
        <f t="shared" si="144"/>
        <v>4.127134385045092</v>
      </c>
      <c r="AX300">
        <f t="shared" si="122"/>
        <v>-0.1438703704197019</v>
      </c>
      <c r="AY300">
        <f t="shared" si="123"/>
        <v>-1.0356374895067213</v>
      </c>
      <c r="AZ300">
        <f t="shared" si="124"/>
        <v>-0.35667494393873245</v>
      </c>
      <c r="BA300">
        <f t="shared" si="125"/>
        <v>2.2278615467981093</v>
      </c>
      <c r="BB300">
        <f t="shared" si="126"/>
        <v>-0.28672253295708106</v>
      </c>
      <c r="BC300">
        <f t="shared" si="127"/>
        <v>3.4242626545931514</v>
      </c>
      <c r="BD300">
        <f t="shared" si="128"/>
        <v>7.344072850573066</v>
      </c>
      <c r="BE300">
        <f t="shared" si="145"/>
        <v>4.592328077974794</v>
      </c>
      <c r="BF300">
        <f t="shared" si="146"/>
        <v>3.7005609588877744</v>
      </c>
      <c r="BG300" t="e">
        <f>LN(#REF!)</f>
        <v>#REF!</v>
      </c>
      <c r="BH300">
        <f t="shared" si="129"/>
        <v>1.0986122886681098</v>
      </c>
      <c r="BI300">
        <f t="shared" si="130"/>
        <v>6.907755278982137</v>
      </c>
      <c r="BJ300">
        <f t="shared" si="131"/>
        <v>2.302585092994046</v>
      </c>
      <c r="BK300">
        <f t="shared" si="132"/>
        <v>1.8718021769015913</v>
      </c>
      <c r="BL300">
        <f t="shared" si="133"/>
        <v>7.600902459542082</v>
      </c>
      <c r="BM300">
        <f t="shared" si="137"/>
        <v>1.3862943611198906</v>
      </c>
      <c r="BN300">
        <f t="shared" si="138"/>
        <v>1.0986122886681098</v>
      </c>
    </row>
    <row r="301" spans="1:66" ht="15.6">
      <c r="A301" t="s">
        <v>319</v>
      </c>
      <c r="B301">
        <v>1.696311661</v>
      </c>
      <c r="C301">
        <v>100</v>
      </c>
      <c r="D301" s="9">
        <v>5.605170185988092</v>
      </c>
      <c r="E301">
        <v>48</v>
      </c>
      <c r="F301">
        <v>3</v>
      </c>
      <c r="G301">
        <v>0.866</v>
      </c>
      <c r="H301">
        <v>0.355</v>
      </c>
      <c r="I301">
        <v>0.7</v>
      </c>
      <c r="J301">
        <v>9.28</v>
      </c>
      <c r="K301">
        <v>0.75072</v>
      </c>
      <c r="L301">
        <v>30.7</v>
      </c>
      <c r="M301">
        <v>1547</v>
      </c>
      <c r="N301">
        <f t="shared" si="119"/>
        <v>41.568</v>
      </c>
      <c r="O301">
        <f t="shared" si="120"/>
        <v>17.04</v>
      </c>
      <c r="P301" s="1">
        <v>3</v>
      </c>
      <c r="Q301" s="2">
        <v>2</v>
      </c>
      <c r="R301" s="6">
        <v>1000</v>
      </c>
      <c r="S301" s="1">
        <v>10</v>
      </c>
      <c r="T301" s="1">
        <v>6.5</v>
      </c>
      <c r="U301" s="1">
        <v>1</v>
      </c>
      <c r="V301" s="1">
        <v>2000</v>
      </c>
      <c r="W301" s="1">
        <v>2</v>
      </c>
      <c r="X301" s="1">
        <v>2</v>
      </c>
      <c r="Y301" s="1">
        <v>2</v>
      </c>
      <c r="Z301" s="1">
        <v>0</v>
      </c>
      <c r="AA301" s="1">
        <v>2</v>
      </c>
      <c r="AB301" s="1">
        <v>3</v>
      </c>
      <c r="AC301" s="1">
        <v>1</v>
      </c>
      <c r="AD301" s="1">
        <v>2</v>
      </c>
      <c r="AE301" s="1">
        <v>1</v>
      </c>
      <c r="AF301" s="1">
        <v>2</v>
      </c>
      <c r="AG301" s="1">
        <v>3</v>
      </c>
      <c r="AH301" s="1">
        <v>4</v>
      </c>
      <c r="AI301" s="1">
        <v>3</v>
      </c>
      <c r="AJ301" s="1">
        <v>3</v>
      </c>
      <c r="AK301" s="1">
        <v>2</v>
      </c>
      <c r="AL301" s="1">
        <v>2</v>
      </c>
      <c r="AM301" s="1">
        <v>2</v>
      </c>
      <c r="AN301" s="1">
        <v>3</v>
      </c>
      <c r="AO301" s="1">
        <v>1</v>
      </c>
      <c r="AP301" s="1">
        <v>2</v>
      </c>
      <c r="AQ301" s="1">
        <v>1</v>
      </c>
      <c r="AR301" s="1">
        <v>1</v>
      </c>
      <c r="AS301" s="1">
        <v>2</v>
      </c>
      <c r="AT301" s="1">
        <v>0</v>
      </c>
      <c r="AU301" s="4">
        <v>1</v>
      </c>
      <c r="AV301">
        <f t="shared" si="143"/>
        <v>3.871201010907891</v>
      </c>
      <c r="AW301">
        <f t="shared" si="144"/>
        <v>1.0986122886681098</v>
      </c>
      <c r="AX301">
        <f t="shared" si="122"/>
        <v>-0.1438703704197019</v>
      </c>
      <c r="AY301">
        <f t="shared" si="123"/>
        <v>-1.0356374895067213</v>
      </c>
      <c r="AZ301">
        <f t="shared" si="124"/>
        <v>-0.35667494393873245</v>
      </c>
      <c r="BA301">
        <f t="shared" si="125"/>
        <v>2.2278615467981093</v>
      </c>
      <c r="BB301">
        <f t="shared" si="126"/>
        <v>-0.28672253295708106</v>
      </c>
      <c r="BC301">
        <f t="shared" si="127"/>
        <v>3.4242626545931514</v>
      </c>
      <c r="BD301">
        <f t="shared" si="128"/>
        <v>7.344072850573066</v>
      </c>
      <c r="BE301">
        <f t="shared" si="145"/>
        <v>3.727330640488189</v>
      </c>
      <c r="BF301">
        <f t="shared" si="146"/>
        <v>2.8355635214011694</v>
      </c>
      <c r="BG301" t="e">
        <f>LN(#REF!)</f>
        <v>#REF!</v>
      </c>
      <c r="BH301">
        <f t="shared" si="129"/>
        <v>1.0986122886681098</v>
      </c>
      <c r="BI301">
        <f t="shared" si="130"/>
        <v>6.907755278982137</v>
      </c>
      <c r="BJ301">
        <f t="shared" si="131"/>
        <v>2.302585092994046</v>
      </c>
      <c r="BK301">
        <f t="shared" si="132"/>
        <v>1.8718021769015913</v>
      </c>
      <c r="BL301">
        <f t="shared" si="133"/>
        <v>7.600902459542082</v>
      </c>
      <c r="BM301">
        <f t="shared" si="137"/>
        <v>1.3862943611198906</v>
      </c>
      <c r="BN301">
        <f t="shared" si="138"/>
        <v>1.0986122886681098</v>
      </c>
    </row>
    <row r="302" spans="1:66" ht="15">
      <c r="A302" t="s">
        <v>320</v>
      </c>
      <c r="B302">
        <v>0.938380038</v>
      </c>
      <c r="C302">
        <v>4.62</v>
      </c>
      <c r="D302" s="9">
        <v>2.5303947050936477</v>
      </c>
      <c r="E302">
        <v>300</v>
      </c>
      <c r="F302">
        <v>244</v>
      </c>
      <c r="G302">
        <v>3.38485572</v>
      </c>
      <c r="H302">
        <v>4.634</v>
      </c>
      <c r="I302">
        <v>0.6</v>
      </c>
      <c r="J302">
        <v>4.99</v>
      </c>
      <c r="K302">
        <v>0.71668</v>
      </c>
      <c r="L302">
        <v>29.7</v>
      </c>
      <c r="M302">
        <v>1293</v>
      </c>
      <c r="N302">
        <f t="shared" si="119"/>
        <v>1015.456716</v>
      </c>
      <c r="O302">
        <f t="shared" si="120"/>
        <v>1390.2</v>
      </c>
      <c r="P302" s="1">
        <v>8</v>
      </c>
      <c r="Q302" s="2">
        <v>4</v>
      </c>
      <c r="R302" s="1">
        <v>1000</v>
      </c>
      <c r="S302" s="1">
        <v>8</v>
      </c>
      <c r="T302" s="1">
        <v>9</v>
      </c>
      <c r="U302" s="1">
        <v>1</v>
      </c>
      <c r="V302" s="1">
        <v>2700</v>
      </c>
      <c r="W302" s="7">
        <v>2</v>
      </c>
      <c r="X302" s="1">
        <v>2</v>
      </c>
      <c r="Y302" s="1">
        <v>2</v>
      </c>
      <c r="Z302" s="1">
        <v>0</v>
      </c>
      <c r="AA302" s="1">
        <v>1</v>
      </c>
      <c r="AB302" s="1">
        <v>3</v>
      </c>
      <c r="AC302" s="1">
        <v>1</v>
      </c>
      <c r="AD302" s="1">
        <v>2</v>
      </c>
      <c r="AE302" s="1">
        <v>2</v>
      </c>
      <c r="AF302" s="1">
        <v>2</v>
      </c>
      <c r="AG302" s="1">
        <v>4</v>
      </c>
      <c r="AH302" s="1">
        <v>3</v>
      </c>
      <c r="AI302" s="1">
        <v>4</v>
      </c>
      <c r="AJ302" s="1">
        <v>6</v>
      </c>
      <c r="AK302" s="1">
        <v>1</v>
      </c>
      <c r="AL302" s="1">
        <v>2</v>
      </c>
      <c r="AM302" s="1">
        <v>2</v>
      </c>
      <c r="AN302" s="1">
        <v>3</v>
      </c>
      <c r="AO302" s="1">
        <v>1</v>
      </c>
      <c r="AP302" s="1">
        <v>1</v>
      </c>
      <c r="AQ302" s="1">
        <v>1</v>
      </c>
      <c r="AR302" s="1">
        <v>1</v>
      </c>
      <c r="AS302" s="1">
        <v>2</v>
      </c>
      <c r="AT302" s="1">
        <v>0</v>
      </c>
      <c r="AU302" s="4">
        <v>1</v>
      </c>
      <c r="AV302">
        <f t="shared" si="143"/>
        <v>5.703782474656201</v>
      </c>
      <c r="AW302">
        <f t="shared" si="144"/>
        <v>5.497168225293202</v>
      </c>
      <c r="AX302">
        <f t="shared" si="122"/>
        <v>1.219311282117581</v>
      </c>
      <c r="AY302">
        <f t="shared" si="123"/>
        <v>1.5334204260101845</v>
      </c>
      <c r="AZ302">
        <f t="shared" si="124"/>
        <v>-0.5108256237659907</v>
      </c>
      <c r="BA302">
        <f t="shared" si="125"/>
        <v>1.6074359097634274</v>
      </c>
      <c r="BB302">
        <f t="shared" si="126"/>
        <v>-0.3331258420504399</v>
      </c>
      <c r="BC302">
        <f t="shared" si="127"/>
        <v>3.391147045808654</v>
      </c>
      <c r="BD302">
        <f t="shared" si="128"/>
        <v>7.164720378771857</v>
      </c>
      <c r="BE302">
        <f t="shared" si="145"/>
        <v>6.923093756773782</v>
      </c>
      <c r="BF302">
        <f t="shared" si="146"/>
        <v>7.237202900666386</v>
      </c>
      <c r="BG302" t="e">
        <f>LN(#REF!)</f>
        <v>#REF!</v>
      </c>
      <c r="BH302">
        <f t="shared" si="129"/>
        <v>2.0794415416798357</v>
      </c>
      <c r="BI302">
        <f t="shared" si="130"/>
        <v>6.907755278982137</v>
      </c>
      <c r="BJ302">
        <f t="shared" si="131"/>
        <v>2.0794415416798357</v>
      </c>
      <c r="BK302">
        <f t="shared" si="132"/>
        <v>2.1972245773362196</v>
      </c>
      <c r="BL302">
        <f t="shared" si="133"/>
        <v>7.90100705199242</v>
      </c>
      <c r="BM302">
        <f t="shared" si="137"/>
        <v>1.0986122886681098</v>
      </c>
      <c r="BN302">
        <f t="shared" si="138"/>
        <v>1.791759469228055</v>
      </c>
    </row>
    <row r="303" spans="1:66" ht="15">
      <c r="A303" t="s">
        <v>321</v>
      </c>
      <c r="B303">
        <v>1.689960991</v>
      </c>
      <c r="C303">
        <v>4.62</v>
      </c>
      <c r="D303" s="9">
        <v>2.5303947050936477</v>
      </c>
      <c r="E303">
        <v>94</v>
      </c>
      <c r="F303">
        <v>80</v>
      </c>
      <c r="G303">
        <v>3.38</v>
      </c>
      <c r="H303">
        <v>4.634</v>
      </c>
      <c r="I303">
        <v>0.6</v>
      </c>
      <c r="J303">
        <v>4.99</v>
      </c>
      <c r="K303">
        <v>0.71668</v>
      </c>
      <c r="L303">
        <v>29.7</v>
      </c>
      <c r="M303">
        <v>1293</v>
      </c>
      <c r="N303">
        <f t="shared" si="119"/>
        <v>317.71999999999997</v>
      </c>
      <c r="O303">
        <f t="shared" si="120"/>
        <v>435.596</v>
      </c>
      <c r="P303" s="1">
        <v>8</v>
      </c>
      <c r="Q303" s="2">
        <v>4</v>
      </c>
      <c r="R303" s="1">
        <v>1000</v>
      </c>
      <c r="S303" s="1">
        <v>8</v>
      </c>
      <c r="T303" s="1">
        <v>9</v>
      </c>
      <c r="U303" s="1">
        <v>1</v>
      </c>
      <c r="V303" s="1">
        <v>2700</v>
      </c>
      <c r="W303" s="7">
        <v>2</v>
      </c>
      <c r="X303" s="1">
        <v>2</v>
      </c>
      <c r="Y303" s="1">
        <v>2</v>
      </c>
      <c r="Z303" s="1">
        <v>0</v>
      </c>
      <c r="AA303" s="1">
        <v>1</v>
      </c>
      <c r="AB303" s="1">
        <v>3</v>
      </c>
      <c r="AC303" s="1">
        <v>1</v>
      </c>
      <c r="AD303" s="1">
        <v>2</v>
      </c>
      <c r="AE303" s="1">
        <v>2</v>
      </c>
      <c r="AF303" s="1">
        <v>2</v>
      </c>
      <c r="AG303" s="1">
        <v>4</v>
      </c>
      <c r="AH303" s="1">
        <v>3</v>
      </c>
      <c r="AI303" s="1">
        <v>4</v>
      </c>
      <c r="AJ303" s="1">
        <v>6</v>
      </c>
      <c r="AK303" s="1">
        <v>1</v>
      </c>
      <c r="AL303" s="1">
        <v>2</v>
      </c>
      <c r="AM303" s="1">
        <v>2</v>
      </c>
      <c r="AN303" s="1">
        <v>3</v>
      </c>
      <c r="AO303" s="1">
        <v>1</v>
      </c>
      <c r="AP303" s="1">
        <v>1</v>
      </c>
      <c r="AQ303" s="1">
        <v>1</v>
      </c>
      <c r="AR303" s="1">
        <v>1</v>
      </c>
      <c r="AS303" s="1">
        <v>2</v>
      </c>
      <c r="AT303" s="1">
        <v>0</v>
      </c>
      <c r="AU303" s="4">
        <v>1</v>
      </c>
      <c r="AV303">
        <f t="shared" si="143"/>
        <v>4.543294782270004</v>
      </c>
      <c r="AW303">
        <f t="shared" si="144"/>
        <v>4.382026634673881</v>
      </c>
      <c r="AX303">
        <f t="shared" si="122"/>
        <v>1.2178757094949273</v>
      </c>
      <c r="AY303">
        <f t="shared" si="123"/>
        <v>1.5334204260101845</v>
      </c>
      <c r="AZ303">
        <f t="shared" si="124"/>
        <v>-0.5108256237659907</v>
      </c>
      <c r="BA303">
        <f t="shared" si="125"/>
        <v>1.6074359097634274</v>
      </c>
      <c r="BB303">
        <f t="shared" si="126"/>
        <v>-0.3331258420504399</v>
      </c>
      <c r="BC303">
        <f t="shared" si="127"/>
        <v>3.391147045808654</v>
      </c>
      <c r="BD303">
        <f t="shared" si="128"/>
        <v>7.164720378771857</v>
      </c>
      <c r="BE303">
        <f t="shared" si="145"/>
        <v>5.761170491764931</v>
      </c>
      <c r="BF303">
        <f t="shared" si="146"/>
        <v>6.076715208280189</v>
      </c>
      <c r="BG303" t="e">
        <f>LN(#REF!)</f>
        <v>#REF!</v>
      </c>
      <c r="BH303">
        <f t="shared" si="129"/>
        <v>2.0794415416798357</v>
      </c>
      <c r="BI303">
        <f t="shared" si="130"/>
        <v>6.907755278982137</v>
      </c>
      <c r="BJ303">
        <f t="shared" si="131"/>
        <v>2.0794415416798357</v>
      </c>
      <c r="BK303">
        <f t="shared" si="132"/>
        <v>2.1972245773362196</v>
      </c>
      <c r="BL303">
        <f t="shared" si="133"/>
        <v>7.90100705199242</v>
      </c>
      <c r="BM303">
        <f t="shared" si="137"/>
        <v>1.0986122886681098</v>
      </c>
      <c r="BN303">
        <f t="shared" si="138"/>
        <v>1.791759469228055</v>
      </c>
    </row>
    <row r="304" spans="1:66" ht="15">
      <c r="A304" t="s">
        <v>322</v>
      </c>
      <c r="B304">
        <v>0.988671015</v>
      </c>
      <c r="C304">
        <v>4.62</v>
      </c>
      <c r="D304" s="9">
        <v>2.5303947050936477</v>
      </c>
      <c r="E304">
        <v>328</v>
      </c>
      <c r="F304">
        <v>96</v>
      </c>
      <c r="G304">
        <v>3.38</v>
      </c>
      <c r="H304">
        <v>4.634</v>
      </c>
      <c r="I304">
        <v>0.6</v>
      </c>
      <c r="J304">
        <v>4.99</v>
      </c>
      <c r="K304">
        <v>0.71668</v>
      </c>
      <c r="L304">
        <v>29.7</v>
      </c>
      <c r="M304">
        <v>1293</v>
      </c>
      <c r="N304">
        <f aca="true" t="shared" si="147" ref="N304:N361">G304*E304</f>
        <v>1108.6399999999999</v>
      </c>
      <c r="O304">
        <f aca="true" t="shared" si="148" ref="O304:O361">H304*E304</f>
        <v>1519.9520000000002</v>
      </c>
      <c r="P304" s="1">
        <v>8</v>
      </c>
      <c r="Q304" s="2">
        <v>4</v>
      </c>
      <c r="R304" s="1">
        <v>1000</v>
      </c>
      <c r="S304" s="1">
        <v>8</v>
      </c>
      <c r="T304" s="1">
        <v>9</v>
      </c>
      <c r="U304" s="1">
        <v>1</v>
      </c>
      <c r="V304" s="1">
        <v>2700</v>
      </c>
      <c r="W304" s="7">
        <v>2</v>
      </c>
      <c r="X304" s="1">
        <v>2</v>
      </c>
      <c r="Y304" s="1">
        <v>2</v>
      </c>
      <c r="Z304" s="1">
        <v>0</v>
      </c>
      <c r="AA304" s="1">
        <v>1</v>
      </c>
      <c r="AB304" s="1">
        <v>3</v>
      </c>
      <c r="AC304" s="1">
        <v>1</v>
      </c>
      <c r="AD304" s="1">
        <v>2</v>
      </c>
      <c r="AE304" s="1">
        <v>2</v>
      </c>
      <c r="AF304" s="1">
        <v>2</v>
      </c>
      <c r="AG304" s="1">
        <v>4</v>
      </c>
      <c r="AH304" s="1">
        <v>3</v>
      </c>
      <c r="AI304" s="1">
        <v>4</v>
      </c>
      <c r="AJ304" s="1">
        <v>6</v>
      </c>
      <c r="AK304" s="1">
        <v>1</v>
      </c>
      <c r="AL304" s="1">
        <v>2</v>
      </c>
      <c r="AM304" s="1">
        <v>2</v>
      </c>
      <c r="AN304" s="1">
        <v>3</v>
      </c>
      <c r="AO304" s="1">
        <v>1</v>
      </c>
      <c r="AP304" s="1">
        <v>1</v>
      </c>
      <c r="AQ304" s="1">
        <v>1</v>
      </c>
      <c r="AR304" s="1">
        <v>1</v>
      </c>
      <c r="AS304" s="1">
        <v>2</v>
      </c>
      <c r="AT304" s="1">
        <v>0</v>
      </c>
      <c r="AU304" s="4">
        <v>1</v>
      </c>
      <c r="AV304">
        <f t="shared" si="143"/>
        <v>5.793013608384144</v>
      </c>
      <c r="AW304">
        <f t="shared" si="144"/>
        <v>4.564348191467836</v>
      </c>
      <c r="AX304">
        <f t="shared" si="122"/>
        <v>1.2178757094949273</v>
      </c>
      <c r="AY304">
        <f t="shared" si="123"/>
        <v>1.5334204260101845</v>
      </c>
      <c r="AZ304">
        <f t="shared" si="124"/>
        <v>-0.5108256237659907</v>
      </c>
      <c r="BA304">
        <f t="shared" si="125"/>
        <v>1.6074359097634274</v>
      </c>
      <c r="BB304">
        <f t="shared" si="126"/>
        <v>-0.3331258420504399</v>
      </c>
      <c r="BC304">
        <f t="shared" si="127"/>
        <v>3.391147045808654</v>
      </c>
      <c r="BD304">
        <f t="shared" si="128"/>
        <v>7.164720378771857</v>
      </c>
      <c r="BE304">
        <f t="shared" si="145"/>
        <v>7.010889317879071</v>
      </c>
      <c r="BF304">
        <f t="shared" si="146"/>
        <v>7.326434034394328</v>
      </c>
      <c r="BG304" t="e">
        <f>LN(#REF!)</f>
        <v>#REF!</v>
      </c>
      <c r="BH304">
        <f t="shared" si="129"/>
        <v>2.0794415416798357</v>
      </c>
      <c r="BI304">
        <f t="shared" si="130"/>
        <v>6.907755278982137</v>
      </c>
      <c r="BJ304">
        <f t="shared" si="131"/>
        <v>2.0794415416798357</v>
      </c>
      <c r="BK304">
        <f t="shared" si="132"/>
        <v>2.1972245773362196</v>
      </c>
      <c r="BL304">
        <f t="shared" si="133"/>
        <v>7.90100705199242</v>
      </c>
      <c r="BM304">
        <f t="shared" si="137"/>
        <v>1.0986122886681098</v>
      </c>
      <c r="BN304">
        <f t="shared" si="138"/>
        <v>1.791759469228055</v>
      </c>
    </row>
    <row r="305" spans="1:66" ht="15">
      <c r="A305" t="s">
        <v>323</v>
      </c>
      <c r="B305">
        <v>0.922860141</v>
      </c>
      <c r="C305">
        <v>4.62</v>
      </c>
      <c r="D305" s="9">
        <v>2.5303947050936477</v>
      </c>
      <c r="E305">
        <v>367</v>
      </c>
      <c r="F305">
        <v>44</v>
      </c>
      <c r="G305">
        <v>3.38</v>
      </c>
      <c r="H305">
        <v>4.634</v>
      </c>
      <c r="I305">
        <v>0.6</v>
      </c>
      <c r="J305">
        <v>4.99</v>
      </c>
      <c r="K305">
        <v>0.71668</v>
      </c>
      <c r="L305">
        <v>29.7</v>
      </c>
      <c r="M305">
        <v>1293</v>
      </c>
      <c r="N305">
        <f t="shared" si="147"/>
        <v>1240.46</v>
      </c>
      <c r="O305">
        <f t="shared" si="148"/>
        <v>1700.678</v>
      </c>
      <c r="P305" s="1">
        <v>8</v>
      </c>
      <c r="Q305" s="2">
        <v>4</v>
      </c>
      <c r="R305" s="1">
        <v>1000</v>
      </c>
      <c r="S305" s="1">
        <v>8</v>
      </c>
      <c r="T305" s="1">
        <v>9</v>
      </c>
      <c r="U305" s="1">
        <v>1</v>
      </c>
      <c r="V305" s="1">
        <v>2700</v>
      </c>
      <c r="W305" s="7">
        <v>2</v>
      </c>
      <c r="X305" s="1">
        <v>2</v>
      </c>
      <c r="Y305" s="1">
        <v>2</v>
      </c>
      <c r="Z305" s="1">
        <v>0</v>
      </c>
      <c r="AA305" s="1">
        <v>1</v>
      </c>
      <c r="AB305" s="1">
        <v>3</v>
      </c>
      <c r="AC305" s="1">
        <v>1</v>
      </c>
      <c r="AD305" s="1">
        <v>2</v>
      </c>
      <c r="AE305" s="1">
        <v>2</v>
      </c>
      <c r="AF305" s="1">
        <v>2</v>
      </c>
      <c r="AG305" s="1">
        <v>4</v>
      </c>
      <c r="AH305" s="1">
        <v>3</v>
      </c>
      <c r="AI305" s="1">
        <v>4</v>
      </c>
      <c r="AJ305" s="1">
        <v>6</v>
      </c>
      <c r="AK305" s="1">
        <v>1</v>
      </c>
      <c r="AL305" s="1">
        <v>2</v>
      </c>
      <c r="AM305" s="1">
        <v>2</v>
      </c>
      <c r="AN305" s="1">
        <v>3</v>
      </c>
      <c r="AO305" s="1">
        <v>1</v>
      </c>
      <c r="AP305" s="1">
        <v>1</v>
      </c>
      <c r="AQ305" s="1">
        <v>1</v>
      </c>
      <c r="AR305" s="1">
        <v>1</v>
      </c>
      <c r="AS305" s="1">
        <v>2</v>
      </c>
      <c r="AT305" s="1">
        <v>0</v>
      </c>
      <c r="AU305" s="4">
        <v>1</v>
      </c>
      <c r="AV305">
        <f t="shared" si="143"/>
        <v>5.905361848054571</v>
      </c>
      <c r="AW305">
        <f t="shared" si="144"/>
        <v>3.784189633918261</v>
      </c>
      <c r="AX305">
        <f t="shared" si="122"/>
        <v>1.2178757094949273</v>
      </c>
      <c r="AY305">
        <f t="shared" si="123"/>
        <v>1.5334204260101845</v>
      </c>
      <c r="AZ305">
        <f t="shared" si="124"/>
        <v>-0.5108256237659907</v>
      </c>
      <c r="BA305">
        <f t="shared" si="125"/>
        <v>1.6074359097634274</v>
      </c>
      <c r="BB305">
        <f t="shared" si="126"/>
        <v>-0.3331258420504399</v>
      </c>
      <c r="BC305">
        <f t="shared" si="127"/>
        <v>3.391147045808654</v>
      </c>
      <c r="BD305">
        <f t="shared" si="128"/>
        <v>7.164720378771857</v>
      </c>
      <c r="BE305">
        <f t="shared" si="145"/>
        <v>7.123237557549498</v>
      </c>
      <c r="BF305">
        <f t="shared" si="146"/>
        <v>7.438782274064755</v>
      </c>
      <c r="BG305" t="e">
        <f>LN(#REF!)</f>
        <v>#REF!</v>
      </c>
      <c r="BH305">
        <f t="shared" si="129"/>
        <v>2.0794415416798357</v>
      </c>
      <c r="BI305">
        <f t="shared" si="130"/>
        <v>6.907755278982137</v>
      </c>
      <c r="BJ305">
        <f t="shared" si="131"/>
        <v>2.0794415416798357</v>
      </c>
      <c r="BK305">
        <f t="shared" si="132"/>
        <v>2.1972245773362196</v>
      </c>
      <c r="BL305">
        <f t="shared" si="133"/>
        <v>7.90100705199242</v>
      </c>
      <c r="BM305">
        <f t="shared" si="137"/>
        <v>1.0986122886681098</v>
      </c>
      <c r="BN305">
        <f t="shared" si="138"/>
        <v>1.791759469228055</v>
      </c>
    </row>
    <row r="306" spans="1:66" ht="15">
      <c r="A306" t="s">
        <v>324</v>
      </c>
      <c r="B306">
        <v>0.761417753</v>
      </c>
      <c r="C306">
        <v>4.62</v>
      </c>
      <c r="D306" s="9">
        <v>2.5303947050936477</v>
      </c>
      <c r="E306">
        <v>278</v>
      </c>
      <c r="F306">
        <v>236</v>
      </c>
      <c r="G306">
        <v>3.38</v>
      </c>
      <c r="H306">
        <v>4.634</v>
      </c>
      <c r="I306">
        <v>0.6</v>
      </c>
      <c r="J306">
        <v>4.99</v>
      </c>
      <c r="K306">
        <v>0.71668</v>
      </c>
      <c r="L306">
        <v>29.7</v>
      </c>
      <c r="M306">
        <v>1293</v>
      </c>
      <c r="N306">
        <f t="shared" si="147"/>
        <v>939.64</v>
      </c>
      <c r="O306">
        <f t="shared" si="148"/>
        <v>1288.2520000000002</v>
      </c>
      <c r="P306" s="1">
        <v>8</v>
      </c>
      <c r="Q306" s="2">
        <v>4</v>
      </c>
      <c r="R306" s="1">
        <v>1000</v>
      </c>
      <c r="S306" s="1">
        <v>8</v>
      </c>
      <c r="T306" s="1">
        <v>9</v>
      </c>
      <c r="U306" s="1">
        <v>1</v>
      </c>
      <c r="V306" s="1">
        <v>2700</v>
      </c>
      <c r="W306" s="7">
        <v>2</v>
      </c>
      <c r="X306" s="1">
        <v>2</v>
      </c>
      <c r="Y306" s="1">
        <v>2</v>
      </c>
      <c r="Z306" s="1">
        <v>0</v>
      </c>
      <c r="AA306" s="1">
        <v>1</v>
      </c>
      <c r="AB306" s="1">
        <v>3</v>
      </c>
      <c r="AC306" s="1">
        <v>1</v>
      </c>
      <c r="AD306" s="1">
        <v>2</v>
      </c>
      <c r="AE306" s="1">
        <v>2</v>
      </c>
      <c r="AF306" s="1">
        <v>2</v>
      </c>
      <c r="AG306" s="1">
        <v>4</v>
      </c>
      <c r="AH306" s="1">
        <v>3</v>
      </c>
      <c r="AI306" s="1">
        <v>4</v>
      </c>
      <c r="AJ306" s="1">
        <v>6</v>
      </c>
      <c r="AK306" s="1">
        <v>1</v>
      </c>
      <c r="AL306" s="1">
        <v>2</v>
      </c>
      <c r="AM306" s="1">
        <v>2</v>
      </c>
      <c r="AN306" s="1">
        <v>3</v>
      </c>
      <c r="AO306" s="1">
        <v>1</v>
      </c>
      <c r="AP306" s="1">
        <v>1</v>
      </c>
      <c r="AQ306" s="1">
        <v>1</v>
      </c>
      <c r="AR306" s="1">
        <v>1</v>
      </c>
      <c r="AS306" s="1">
        <v>2</v>
      </c>
      <c r="AT306" s="1">
        <v>0</v>
      </c>
      <c r="AU306" s="4">
        <v>1</v>
      </c>
      <c r="AV306">
        <f t="shared" si="143"/>
        <v>5.627621113690637</v>
      </c>
      <c r="AW306">
        <f t="shared" si="144"/>
        <v>5.4638318050256105</v>
      </c>
      <c r="AX306">
        <f t="shared" si="122"/>
        <v>1.2178757094949273</v>
      </c>
      <c r="AY306">
        <f t="shared" si="123"/>
        <v>1.5334204260101845</v>
      </c>
      <c r="AZ306">
        <f t="shared" si="124"/>
        <v>-0.5108256237659907</v>
      </c>
      <c r="BA306">
        <f t="shared" si="125"/>
        <v>1.6074359097634274</v>
      </c>
      <c r="BB306">
        <f t="shared" si="126"/>
        <v>-0.3331258420504399</v>
      </c>
      <c r="BC306">
        <f t="shared" si="127"/>
        <v>3.391147045808654</v>
      </c>
      <c r="BD306">
        <f t="shared" si="128"/>
        <v>7.164720378771857</v>
      </c>
      <c r="BE306">
        <f t="shared" si="145"/>
        <v>6.845496823185565</v>
      </c>
      <c r="BF306">
        <f t="shared" si="146"/>
        <v>7.161041539700822</v>
      </c>
      <c r="BG306" t="e">
        <f>LN(#REF!)</f>
        <v>#REF!</v>
      </c>
      <c r="BH306">
        <f t="shared" si="129"/>
        <v>2.0794415416798357</v>
      </c>
      <c r="BI306">
        <f t="shared" si="130"/>
        <v>6.907755278982137</v>
      </c>
      <c r="BJ306">
        <f t="shared" si="131"/>
        <v>2.0794415416798357</v>
      </c>
      <c r="BK306">
        <f t="shared" si="132"/>
        <v>2.1972245773362196</v>
      </c>
      <c r="BL306">
        <f t="shared" si="133"/>
        <v>7.90100705199242</v>
      </c>
      <c r="BM306">
        <f t="shared" si="137"/>
        <v>1.0986122886681098</v>
      </c>
      <c r="BN306">
        <f t="shared" si="138"/>
        <v>1.791759469228055</v>
      </c>
    </row>
    <row r="307" spans="1:66" ht="15">
      <c r="A307" t="s">
        <v>325</v>
      </c>
      <c r="B307">
        <v>1.490453655</v>
      </c>
      <c r="C307">
        <v>4.62</v>
      </c>
      <c r="D307" s="9">
        <v>2.5303947050936477</v>
      </c>
      <c r="E307">
        <v>232</v>
      </c>
      <c r="F307">
        <v>102</v>
      </c>
      <c r="G307">
        <v>3.38</v>
      </c>
      <c r="H307">
        <v>4.634</v>
      </c>
      <c r="I307">
        <v>0.6</v>
      </c>
      <c r="J307">
        <v>4.99</v>
      </c>
      <c r="K307">
        <v>0.71668</v>
      </c>
      <c r="L307">
        <v>29.7</v>
      </c>
      <c r="M307">
        <v>1293</v>
      </c>
      <c r="N307">
        <f t="shared" si="147"/>
        <v>784.16</v>
      </c>
      <c r="O307">
        <f t="shared" si="148"/>
        <v>1075.0880000000002</v>
      </c>
      <c r="P307" s="1">
        <v>8</v>
      </c>
      <c r="Q307" s="2">
        <v>4</v>
      </c>
      <c r="R307" s="1">
        <v>1000</v>
      </c>
      <c r="S307" s="1">
        <v>8</v>
      </c>
      <c r="T307" s="1">
        <v>9</v>
      </c>
      <c r="U307" s="1">
        <v>1</v>
      </c>
      <c r="V307" s="1">
        <v>2700</v>
      </c>
      <c r="W307" s="7">
        <v>2</v>
      </c>
      <c r="X307" s="1">
        <v>2</v>
      </c>
      <c r="Y307" s="1">
        <v>2</v>
      </c>
      <c r="Z307" s="1">
        <v>0</v>
      </c>
      <c r="AA307" s="1">
        <v>1</v>
      </c>
      <c r="AB307" s="1">
        <v>3</v>
      </c>
      <c r="AC307" s="1">
        <v>1</v>
      </c>
      <c r="AD307" s="1">
        <v>2</v>
      </c>
      <c r="AE307" s="1">
        <v>2</v>
      </c>
      <c r="AF307" s="1">
        <v>2</v>
      </c>
      <c r="AG307" s="1">
        <v>4</v>
      </c>
      <c r="AH307" s="1">
        <v>3</v>
      </c>
      <c r="AI307" s="1">
        <v>4</v>
      </c>
      <c r="AJ307" s="1">
        <v>6</v>
      </c>
      <c r="AK307" s="1">
        <v>1</v>
      </c>
      <c r="AL307" s="1">
        <v>2</v>
      </c>
      <c r="AM307" s="1">
        <v>2</v>
      </c>
      <c r="AN307" s="1">
        <v>3</v>
      </c>
      <c r="AO307" s="1">
        <v>1</v>
      </c>
      <c r="AP307" s="1">
        <v>1</v>
      </c>
      <c r="AQ307" s="1">
        <v>1</v>
      </c>
      <c r="AR307" s="1">
        <v>1</v>
      </c>
      <c r="AS307" s="1">
        <v>2</v>
      </c>
      <c r="AT307" s="1">
        <v>0</v>
      </c>
      <c r="AU307" s="4">
        <v>1</v>
      </c>
      <c r="AV307">
        <f t="shared" si="143"/>
        <v>5.44673737166631</v>
      </c>
      <c r="AW307">
        <f t="shared" si="144"/>
        <v>4.624972813284271</v>
      </c>
      <c r="AX307">
        <f t="shared" si="122"/>
        <v>1.2178757094949273</v>
      </c>
      <c r="AY307">
        <f t="shared" si="123"/>
        <v>1.5334204260101845</v>
      </c>
      <c r="AZ307">
        <f t="shared" si="124"/>
        <v>-0.5108256237659907</v>
      </c>
      <c r="BA307">
        <f t="shared" si="125"/>
        <v>1.6074359097634274</v>
      </c>
      <c r="BB307">
        <f t="shared" si="126"/>
        <v>-0.3331258420504399</v>
      </c>
      <c r="BC307">
        <f t="shared" si="127"/>
        <v>3.391147045808654</v>
      </c>
      <c r="BD307">
        <f t="shared" si="128"/>
        <v>7.164720378771857</v>
      </c>
      <c r="BE307">
        <f t="shared" si="145"/>
        <v>6.664613081161237</v>
      </c>
      <c r="BF307">
        <f t="shared" si="146"/>
        <v>6.980157797676495</v>
      </c>
      <c r="BG307" t="e">
        <f>LN(#REF!)</f>
        <v>#REF!</v>
      </c>
      <c r="BH307">
        <f t="shared" si="129"/>
        <v>2.0794415416798357</v>
      </c>
      <c r="BI307">
        <f t="shared" si="130"/>
        <v>6.907755278982137</v>
      </c>
      <c r="BJ307">
        <f t="shared" si="131"/>
        <v>2.0794415416798357</v>
      </c>
      <c r="BK307">
        <f t="shared" si="132"/>
        <v>2.1972245773362196</v>
      </c>
      <c r="BL307">
        <f t="shared" si="133"/>
        <v>7.90100705199242</v>
      </c>
      <c r="BM307">
        <f t="shared" si="137"/>
        <v>1.0986122886681098</v>
      </c>
      <c r="BN307">
        <f t="shared" si="138"/>
        <v>1.791759469228055</v>
      </c>
    </row>
    <row r="308" spans="1:66" ht="15">
      <c r="A308" t="s">
        <v>326</v>
      </c>
      <c r="B308">
        <v>1.130173841</v>
      </c>
      <c r="C308">
        <v>4.62</v>
      </c>
      <c r="D308" s="9">
        <v>2.5303947050936477</v>
      </c>
      <c r="E308">
        <v>213</v>
      </c>
      <c r="F308">
        <v>273</v>
      </c>
      <c r="G308">
        <v>3.38</v>
      </c>
      <c r="H308">
        <v>4.634</v>
      </c>
      <c r="I308">
        <v>0.6</v>
      </c>
      <c r="J308">
        <v>4.99</v>
      </c>
      <c r="K308">
        <v>0.71668</v>
      </c>
      <c r="L308">
        <v>29.7</v>
      </c>
      <c r="M308">
        <v>1293</v>
      </c>
      <c r="N308">
        <f t="shared" si="147"/>
        <v>719.9399999999999</v>
      </c>
      <c r="O308">
        <f t="shared" si="148"/>
        <v>987.042</v>
      </c>
      <c r="P308" s="1">
        <v>8</v>
      </c>
      <c r="Q308" s="2">
        <v>4</v>
      </c>
      <c r="R308" s="1">
        <v>1000</v>
      </c>
      <c r="S308" s="1">
        <v>8</v>
      </c>
      <c r="T308" s="1">
        <v>9</v>
      </c>
      <c r="U308" s="1">
        <v>1</v>
      </c>
      <c r="V308" s="1">
        <v>2700</v>
      </c>
      <c r="W308" s="7">
        <v>2</v>
      </c>
      <c r="X308" s="1">
        <v>2</v>
      </c>
      <c r="Y308" s="1">
        <v>2</v>
      </c>
      <c r="Z308" s="1">
        <v>0</v>
      </c>
      <c r="AA308" s="1">
        <v>1</v>
      </c>
      <c r="AB308" s="1">
        <v>3</v>
      </c>
      <c r="AC308" s="1">
        <v>1</v>
      </c>
      <c r="AD308" s="1">
        <v>2</v>
      </c>
      <c r="AE308" s="1">
        <v>2</v>
      </c>
      <c r="AF308" s="1">
        <v>2</v>
      </c>
      <c r="AG308" s="1">
        <v>4</v>
      </c>
      <c r="AH308" s="1">
        <v>3</v>
      </c>
      <c r="AI308" s="1">
        <v>4</v>
      </c>
      <c r="AJ308" s="1">
        <v>6</v>
      </c>
      <c r="AK308" s="1">
        <v>1</v>
      </c>
      <c r="AL308" s="1">
        <v>2</v>
      </c>
      <c r="AM308" s="1">
        <v>2</v>
      </c>
      <c r="AN308" s="1">
        <v>3</v>
      </c>
      <c r="AO308" s="1">
        <v>1</v>
      </c>
      <c r="AP308" s="1">
        <v>1</v>
      </c>
      <c r="AQ308" s="1">
        <v>1</v>
      </c>
      <c r="AR308" s="1">
        <v>1</v>
      </c>
      <c r="AS308" s="1">
        <v>2</v>
      </c>
      <c r="AT308" s="1">
        <v>0</v>
      </c>
      <c r="AU308" s="4">
        <v>1</v>
      </c>
      <c r="AV308">
        <f t="shared" si="143"/>
        <v>5.3612921657094255</v>
      </c>
      <c r="AW308">
        <f t="shared" si="144"/>
        <v>5.60947179518496</v>
      </c>
      <c r="AX308">
        <f t="shared" si="122"/>
        <v>1.2178757094949273</v>
      </c>
      <c r="AY308">
        <f t="shared" si="123"/>
        <v>1.5334204260101845</v>
      </c>
      <c r="AZ308">
        <f t="shared" si="124"/>
        <v>-0.5108256237659907</v>
      </c>
      <c r="BA308">
        <f t="shared" si="125"/>
        <v>1.6074359097634274</v>
      </c>
      <c r="BB308">
        <f t="shared" si="126"/>
        <v>-0.3331258420504399</v>
      </c>
      <c r="BC308">
        <f t="shared" si="127"/>
        <v>3.391147045808654</v>
      </c>
      <c r="BD308">
        <f t="shared" si="128"/>
        <v>7.164720378771857</v>
      </c>
      <c r="BE308">
        <f t="shared" si="145"/>
        <v>6.5791678752043525</v>
      </c>
      <c r="BF308">
        <f t="shared" si="146"/>
        <v>6.8947125917196095</v>
      </c>
      <c r="BG308" t="e">
        <f>LN(#REF!)</f>
        <v>#REF!</v>
      </c>
      <c r="BH308">
        <f t="shared" si="129"/>
        <v>2.0794415416798357</v>
      </c>
      <c r="BI308">
        <f t="shared" si="130"/>
        <v>6.907755278982137</v>
      </c>
      <c r="BJ308">
        <f t="shared" si="131"/>
        <v>2.0794415416798357</v>
      </c>
      <c r="BK308">
        <f t="shared" si="132"/>
        <v>2.1972245773362196</v>
      </c>
      <c r="BL308">
        <f t="shared" si="133"/>
        <v>7.90100705199242</v>
      </c>
      <c r="BM308">
        <f t="shared" si="137"/>
        <v>1.0986122886681098</v>
      </c>
      <c r="BN308">
        <f t="shared" si="138"/>
        <v>1.791759469228055</v>
      </c>
    </row>
    <row r="309" spans="1:66" ht="15">
      <c r="A309" t="s">
        <v>327</v>
      </c>
      <c r="B309">
        <v>0.835031291</v>
      </c>
      <c r="C309">
        <v>4.62</v>
      </c>
      <c r="D309" s="9">
        <v>2.5303947050936477</v>
      </c>
      <c r="E309">
        <v>289</v>
      </c>
      <c r="F309">
        <v>215</v>
      </c>
      <c r="G309">
        <v>3.38</v>
      </c>
      <c r="H309">
        <v>4.634</v>
      </c>
      <c r="I309">
        <v>0.6</v>
      </c>
      <c r="J309">
        <v>4.99</v>
      </c>
      <c r="K309">
        <v>0.71668</v>
      </c>
      <c r="L309">
        <v>29.7</v>
      </c>
      <c r="M309">
        <v>1293</v>
      </c>
      <c r="N309">
        <f t="shared" si="147"/>
        <v>976.8199999999999</v>
      </c>
      <c r="O309">
        <f t="shared" si="148"/>
        <v>1339.226</v>
      </c>
      <c r="P309" s="1">
        <v>8</v>
      </c>
      <c r="Q309" s="2">
        <v>4</v>
      </c>
      <c r="R309" s="1">
        <v>1000</v>
      </c>
      <c r="S309" s="1">
        <v>8</v>
      </c>
      <c r="T309" s="1">
        <v>9</v>
      </c>
      <c r="U309" s="1">
        <v>1</v>
      </c>
      <c r="V309" s="1">
        <v>2700</v>
      </c>
      <c r="W309" s="7">
        <v>2</v>
      </c>
      <c r="X309" s="1">
        <v>2</v>
      </c>
      <c r="Y309" s="1">
        <v>2</v>
      </c>
      <c r="Z309" s="1">
        <v>0</v>
      </c>
      <c r="AA309" s="1">
        <v>1</v>
      </c>
      <c r="AB309" s="1">
        <v>3</v>
      </c>
      <c r="AC309" s="1">
        <v>1</v>
      </c>
      <c r="AD309" s="1">
        <v>2</v>
      </c>
      <c r="AE309" s="1">
        <v>2</v>
      </c>
      <c r="AF309" s="1">
        <v>2</v>
      </c>
      <c r="AG309" s="1">
        <v>4</v>
      </c>
      <c r="AH309" s="1">
        <v>3</v>
      </c>
      <c r="AI309" s="1">
        <v>4</v>
      </c>
      <c r="AJ309" s="1">
        <v>6</v>
      </c>
      <c r="AK309" s="1">
        <v>1</v>
      </c>
      <c r="AL309" s="1">
        <v>2</v>
      </c>
      <c r="AM309" s="1">
        <v>2</v>
      </c>
      <c r="AN309" s="1">
        <v>3</v>
      </c>
      <c r="AO309" s="1">
        <v>1</v>
      </c>
      <c r="AP309" s="1">
        <v>1</v>
      </c>
      <c r="AQ309" s="1">
        <v>1</v>
      </c>
      <c r="AR309" s="1">
        <v>1</v>
      </c>
      <c r="AS309" s="1">
        <v>2</v>
      </c>
      <c r="AT309" s="1">
        <v>0</v>
      </c>
      <c r="AU309" s="4">
        <v>1</v>
      </c>
      <c r="AV309">
        <f t="shared" si="143"/>
        <v>5.666426688112432</v>
      </c>
      <c r="AW309">
        <f t="shared" si="144"/>
        <v>5.3706380281276624</v>
      </c>
      <c r="AX309">
        <f t="shared" si="122"/>
        <v>1.2178757094949273</v>
      </c>
      <c r="AY309">
        <f t="shared" si="123"/>
        <v>1.5334204260101845</v>
      </c>
      <c r="AZ309">
        <f t="shared" si="124"/>
        <v>-0.5108256237659907</v>
      </c>
      <c r="BA309">
        <f t="shared" si="125"/>
        <v>1.6074359097634274</v>
      </c>
      <c r="BB309">
        <f t="shared" si="126"/>
        <v>-0.3331258420504399</v>
      </c>
      <c r="BC309">
        <f t="shared" si="127"/>
        <v>3.391147045808654</v>
      </c>
      <c r="BD309">
        <f t="shared" si="128"/>
        <v>7.164720378771857</v>
      </c>
      <c r="BE309">
        <f t="shared" si="145"/>
        <v>6.884302397607359</v>
      </c>
      <c r="BF309">
        <f t="shared" si="146"/>
        <v>7.199847114122616</v>
      </c>
      <c r="BG309" t="e">
        <f>LN(#REF!)</f>
        <v>#REF!</v>
      </c>
      <c r="BH309">
        <f t="shared" si="129"/>
        <v>2.0794415416798357</v>
      </c>
      <c r="BI309">
        <f t="shared" si="130"/>
        <v>6.907755278982137</v>
      </c>
      <c r="BJ309">
        <f t="shared" si="131"/>
        <v>2.0794415416798357</v>
      </c>
      <c r="BK309">
        <f t="shared" si="132"/>
        <v>2.1972245773362196</v>
      </c>
      <c r="BL309">
        <f t="shared" si="133"/>
        <v>7.90100705199242</v>
      </c>
      <c r="BM309">
        <f t="shared" si="137"/>
        <v>1.0986122886681098</v>
      </c>
      <c r="BN309">
        <f t="shared" si="138"/>
        <v>1.791759469228055</v>
      </c>
    </row>
    <row r="310" spans="1:66" ht="15">
      <c r="A310" t="s">
        <v>328</v>
      </c>
      <c r="B310">
        <v>1.086233941</v>
      </c>
      <c r="C310">
        <v>4.62</v>
      </c>
      <c r="D310" s="9">
        <v>2.5303947050936477</v>
      </c>
      <c r="E310">
        <v>58</v>
      </c>
      <c r="F310">
        <v>69</v>
      </c>
      <c r="G310">
        <v>3.38</v>
      </c>
      <c r="H310">
        <v>4.634</v>
      </c>
      <c r="I310">
        <v>0.6</v>
      </c>
      <c r="J310">
        <v>4.99</v>
      </c>
      <c r="K310">
        <v>0.71668</v>
      </c>
      <c r="L310">
        <v>29.7</v>
      </c>
      <c r="M310">
        <v>1293</v>
      </c>
      <c r="N310">
        <f t="shared" si="147"/>
        <v>196.04</v>
      </c>
      <c r="O310">
        <f t="shared" si="148"/>
        <v>268.77200000000005</v>
      </c>
      <c r="P310" s="1">
        <v>8</v>
      </c>
      <c r="Q310" s="2">
        <v>4</v>
      </c>
      <c r="R310" s="1">
        <v>1000</v>
      </c>
      <c r="S310" s="1">
        <v>8</v>
      </c>
      <c r="T310" s="1">
        <v>9</v>
      </c>
      <c r="U310" s="1">
        <v>1</v>
      </c>
      <c r="V310" s="1">
        <v>2700</v>
      </c>
      <c r="W310" s="7">
        <v>2</v>
      </c>
      <c r="X310" s="1">
        <v>2</v>
      </c>
      <c r="Y310" s="1">
        <v>2</v>
      </c>
      <c r="Z310" s="1">
        <v>0</v>
      </c>
      <c r="AA310" s="1">
        <v>1</v>
      </c>
      <c r="AB310" s="1">
        <v>3</v>
      </c>
      <c r="AC310" s="1">
        <v>1</v>
      </c>
      <c r="AD310" s="1">
        <v>2</v>
      </c>
      <c r="AE310" s="1">
        <v>2</v>
      </c>
      <c r="AF310" s="1">
        <v>2</v>
      </c>
      <c r="AG310" s="1">
        <v>4</v>
      </c>
      <c r="AH310" s="1">
        <v>3</v>
      </c>
      <c r="AI310" s="1">
        <v>4</v>
      </c>
      <c r="AJ310" s="1">
        <v>6</v>
      </c>
      <c r="AK310" s="1">
        <v>1</v>
      </c>
      <c r="AL310" s="1">
        <v>2</v>
      </c>
      <c r="AM310" s="1">
        <v>2</v>
      </c>
      <c r="AN310" s="1">
        <v>3</v>
      </c>
      <c r="AO310" s="1">
        <v>1</v>
      </c>
      <c r="AP310" s="1">
        <v>1</v>
      </c>
      <c r="AQ310" s="1">
        <v>1</v>
      </c>
      <c r="AR310" s="1">
        <v>1</v>
      </c>
      <c r="AS310" s="1">
        <v>2</v>
      </c>
      <c r="AT310" s="1">
        <v>0</v>
      </c>
      <c r="AU310" s="4">
        <v>1</v>
      </c>
      <c r="AV310">
        <f t="shared" si="143"/>
        <v>4.060443010546419</v>
      </c>
      <c r="AW310">
        <f t="shared" si="144"/>
        <v>4.23410650459726</v>
      </c>
      <c r="AX310">
        <f t="shared" si="122"/>
        <v>1.2178757094949273</v>
      </c>
      <c r="AY310">
        <f t="shared" si="123"/>
        <v>1.5334204260101845</v>
      </c>
      <c r="AZ310">
        <f t="shared" si="124"/>
        <v>-0.5108256237659907</v>
      </c>
      <c r="BA310">
        <f t="shared" si="125"/>
        <v>1.6074359097634274</v>
      </c>
      <c r="BB310">
        <f t="shared" si="126"/>
        <v>-0.3331258420504399</v>
      </c>
      <c r="BC310">
        <f t="shared" si="127"/>
        <v>3.391147045808654</v>
      </c>
      <c r="BD310">
        <f t="shared" si="128"/>
        <v>7.164720378771857</v>
      </c>
      <c r="BE310">
        <f t="shared" si="145"/>
        <v>5.278318720041347</v>
      </c>
      <c r="BF310">
        <f t="shared" si="146"/>
        <v>5.593863436556604</v>
      </c>
      <c r="BG310" t="e">
        <f>LN(#REF!)</f>
        <v>#REF!</v>
      </c>
      <c r="BH310">
        <f t="shared" si="129"/>
        <v>2.0794415416798357</v>
      </c>
      <c r="BI310">
        <f t="shared" si="130"/>
        <v>6.907755278982137</v>
      </c>
      <c r="BJ310">
        <f t="shared" si="131"/>
        <v>2.0794415416798357</v>
      </c>
      <c r="BK310">
        <f t="shared" si="132"/>
        <v>2.1972245773362196</v>
      </c>
      <c r="BL310">
        <f t="shared" si="133"/>
        <v>7.90100705199242</v>
      </c>
      <c r="BM310">
        <f t="shared" si="137"/>
        <v>1.0986122886681098</v>
      </c>
      <c r="BN310">
        <f t="shared" si="138"/>
        <v>1.791759469228055</v>
      </c>
    </row>
    <row r="311" spans="1:66" ht="15">
      <c r="A311" t="s">
        <v>329</v>
      </c>
      <c r="B311">
        <v>1.24222793</v>
      </c>
      <c r="C311">
        <v>4.62</v>
      </c>
      <c r="D311" s="9">
        <v>2.5303947050936477</v>
      </c>
      <c r="E311">
        <v>140</v>
      </c>
      <c r="F311">
        <v>296</v>
      </c>
      <c r="G311">
        <v>3.38</v>
      </c>
      <c r="H311">
        <v>4.634</v>
      </c>
      <c r="I311">
        <v>0.6</v>
      </c>
      <c r="J311">
        <v>4.99</v>
      </c>
      <c r="K311">
        <v>0.71668</v>
      </c>
      <c r="L311">
        <v>29.7</v>
      </c>
      <c r="M311">
        <v>1293</v>
      </c>
      <c r="N311">
        <f t="shared" si="147"/>
        <v>473.2</v>
      </c>
      <c r="O311">
        <f t="shared" si="148"/>
        <v>648.76</v>
      </c>
      <c r="P311" s="1">
        <v>8</v>
      </c>
      <c r="Q311" s="2">
        <v>4</v>
      </c>
      <c r="R311" s="1">
        <v>1000</v>
      </c>
      <c r="S311" s="1">
        <v>8</v>
      </c>
      <c r="T311" s="1">
        <v>9</v>
      </c>
      <c r="U311" s="1">
        <v>1</v>
      </c>
      <c r="V311" s="1">
        <v>2700</v>
      </c>
      <c r="W311" s="7">
        <v>2</v>
      </c>
      <c r="X311" s="1">
        <v>2</v>
      </c>
      <c r="Y311" s="1">
        <v>2</v>
      </c>
      <c r="Z311" s="1">
        <v>0</v>
      </c>
      <c r="AA311" s="1">
        <v>1</v>
      </c>
      <c r="AB311" s="1">
        <v>3</v>
      </c>
      <c r="AC311" s="1">
        <v>1</v>
      </c>
      <c r="AD311" s="1">
        <v>2</v>
      </c>
      <c r="AE311" s="1">
        <v>2</v>
      </c>
      <c r="AF311" s="1">
        <v>2</v>
      </c>
      <c r="AG311" s="1">
        <v>4</v>
      </c>
      <c r="AH311" s="1">
        <v>3</v>
      </c>
      <c r="AI311" s="1">
        <v>4</v>
      </c>
      <c r="AJ311" s="1">
        <v>6</v>
      </c>
      <c r="AK311" s="1">
        <v>1</v>
      </c>
      <c r="AL311" s="1">
        <v>2</v>
      </c>
      <c r="AM311" s="1">
        <v>2</v>
      </c>
      <c r="AN311" s="1">
        <v>3</v>
      </c>
      <c r="AO311" s="1">
        <v>1</v>
      </c>
      <c r="AP311" s="1">
        <v>1</v>
      </c>
      <c r="AQ311" s="1">
        <v>1</v>
      </c>
      <c r="AR311" s="1">
        <v>1</v>
      </c>
      <c r="AS311" s="1">
        <v>2</v>
      </c>
      <c r="AT311" s="1">
        <v>0</v>
      </c>
      <c r="AU311" s="4">
        <v>1</v>
      </c>
      <c r="AV311">
        <f t="shared" si="143"/>
        <v>4.941642422609304</v>
      </c>
      <c r="AW311">
        <f t="shared" si="144"/>
        <v>5.69035945432406</v>
      </c>
      <c r="AX311">
        <f t="shared" si="122"/>
        <v>1.2178757094949273</v>
      </c>
      <c r="AY311">
        <f t="shared" si="123"/>
        <v>1.5334204260101845</v>
      </c>
      <c r="AZ311">
        <f t="shared" si="124"/>
        <v>-0.5108256237659907</v>
      </c>
      <c r="BA311">
        <f t="shared" si="125"/>
        <v>1.6074359097634274</v>
      </c>
      <c r="BB311">
        <f t="shared" si="126"/>
        <v>-0.3331258420504399</v>
      </c>
      <c r="BC311">
        <f t="shared" si="127"/>
        <v>3.391147045808654</v>
      </c>
      <c r="BD311">
        <f t="shared" si="128"/>
        <v>7.164720378771857</v>
      </c>
      <c r="BE311">
        <f t="shared" si="145"/>
        <v>6.159518132104232</v>
      </c>
      <c r="BF311">
        <f t="shared" si="146"/>
        <v>6.475062848619489</v>
      </c>
      <c r="BG311" t="e">
        <f>LN(#REF!)</f>
        <v>#REF!</v>
      </c>
      <c r="BH311">
        <f t="shared" si="129"/>
        <v>2.0794415416798357</v>
      </c>
      <c r="BI311">
        <f t="shared" si="130"/>
        <v>6.907755278982137</v>
      </c>
      <c r="BJ311">
        <f t="shared" si="131"/>
        <v>2.0794415416798357</v>
      </c>
      <c r="BK311">
        <f t="shared" si="132"/>
        <v>2.1972245773362196</v>
      </c>
      <c r="BL311">
        <f t="shared" si="133"/>
        <v>7.90100705199242</v>
      </c>
      <c r="BM311">
        <f t="shared" si="137"/>
        <v>1.0986122886681098</v>
      </c>
      <c r="BN311">
        <f t="shared" si="138"/>
        <v>1.791759469228055</v>
      </c>
    </row>
    <row r="312" spans="1:66" ht="15">
      <c r="A312" t="s">
        <v>330</v>
      </c>
      <c r="B312">
        <v>1.246336511</v>
      </c>
      <c r="C312">
        <v>4.62</v>
      </c>
      <c r="D312" s="9">
        <v>2.5303947050936477</v>
      </c>
      <c r="E312">
        <v>234</v>
      </c>
      <c r="F312">
        <v>57</v>
      </c>
      <c r="G312">
        <v>3.38</v>
      </c>
      <c r="H312">
        <v>4.634</v>
      </c>
      <c r="I312">
        <v>0.6</v>
      </c>
      <c r="J312">
        <v>4.99</v>
      </c>
      <c r="K312">
        <v>0.71668</v>
      </c>
      <c r="L312">
        <v>29.7</v>
      </c>
      <c r="M312">
        <v>1293</v>
      </c>
      <c r="N312">
        <f t="shared" si="147"/>
        <v>790.92</v>
      </c>
      <c r="O312">
        <f t="shared" si="148"/>
        <v>1084.356</v>
      </c>
      <c r="P312" s="1">
        <v>8</v>
      </c>
      <c r="Q312" s="2">
        <v>4</v>
      </c>
      <c r="R312" s="1">
        <v>1000</v>
      </c>
      <c r="S312" s="1">
        <v>8</v>
      </c>
      <c r="T312" s="1">
        <v>9</v>
      </c>
      <c r="U312" s="1">
        <v>1</v>
      </c>
      <c r="V312" s="1">
        <v>2700</v>
      </c>
      <c r="W312" s="7">
        <v>2</v>
      </c>
      <c r="X312" s="1">
        <v>2</v>
      </c>
      <c r="Y312" s="1">
        <v>2</v>
      </c>
      <c r="Z312" s="1">
        <v>0</v>
      </c>
      <c r="AA312" s="1">
        <v>1</v>
      </c>
      <c r="AB312" s="1">
        <v>3</v>
      </c>
      <c r="AC312" s="1">
        <v>1</v>
      </c>
      <c r="AD312" s="1">
        <v>2</v>
      </c>
      <c r="AE312" s="1">
        <v>2</v>
      </c>
      <c r="AF312" s="1">
        <v>2</v>
      </c>
      <c r="AG312" s="1">
        <v>4</v>
      </c>
      <c r="AH312" s="1">
        <v>3</v>
      </c>
      <c r="AI312" s="1">
        <v>4</v>
      </c>
      <c r="AJ312" s="1">
        <v>6</v>
      </c>
      <c r="AK312" s="1">
        <v>1</v>
      </c>
      <c r="AL312" s="1">
        <v>2</v>
      </c>
      <c r="AM312" s="1">
        <v>2</v>
      </c>
      <c r="AN312" s="1">
        <v>3</v>
      </c>
      <c r="AO312" s="1">
        <v>1</v>
      </c>
      <c r="AP312" s="1">
        <v>1</v>
      </c>
      <c r="AQ312" s="1">
        <v>1</v>
      </c>
      <c r="AR312" s="1">
        <v>1</v>
      </c>
      <c r="AS312" s="1">
        <v>2</v>
      </c>
      <c r="AT312" s="1">
        <v>0</v>
      </c>
      <c r="AU312" s="4">
        <v>1</v>
      </c>
      <c r="AV312">
        <f t="shared" si="143"/>
        <v>5.455321115357702</v>
      </c>
      <c r="AW312">
        <f t="shared" si="144"/>
        <v>4.04305126783455</v>
      </c>
      <c r="AX312">
        <f t="shared" si="122"/>
        <v>1.2178757094949273</v>
      </c>
      <c r="AY312">
        <f t="shared" si="123"/>
        <v>1.5334204260101845</v>
      </c>
      <c r="AZ312">
        <f t="shared" si="124"/>
        <v>-0.5108256237659907</v>
      </c>
      <c r="BA312">
        <f t="shared" si="125"/>
        <v>1.6074359097634274</v>
      </c>
      <c r="BB312">
        <f t="shared" si="126"/>
        <v>-0.3331258420504399</v>
      </c>
      <c r="BC312">
        <f t="shared" si="127"/>
        <v>3.391147045808654</v>
      </c>
      <c r="BD312">
        <f t="shared" si="128"/>
        <v>7.164720378771857</v>
      </c>
      <c r="BE312">
        <f t="shared" si="145"/>
        <v>6.673196824852629</v>
      </c>
      <c r="BF312">
        <f t="shared" si="146"/>
        <v>6.988741541367886</v>
      </c>
      <c r="BG312" t="e">
        <f>LN(#REF!)</f>
        <v>#REF!</v>
      </c>
      <c r="BH312">
        <f t="shared" si="129"/>
        <v>2.0794415416798357</v>
      </c>
      <c r="BI312">
        <f t="shared" si="130"/>
        <v>6.907755278982137</v>
      </c>
      <c r="BJ312">
        <f t="shared" si="131"/>
        <v>2.0794415416798357</v>
      </c>
      <c r="BK312">
        <f t="shared" si="132"/>
        <v>2.1972245773362196</v>
      </c>
      <c r="BL312">
        <f t="shared" si="133"/>
        <v>7.90100705199242</v>
      </c>
      <c r="BM312">
        <f t="shared" si="137"/>
        <v>1.0986122886681098</v>
      </c>
      <c r="BN312">
        <f t="shared" si="138"/>
        <v>1.791759469228055</v>
      </c>
    </row>
    <row r="313" spans="1:66" ht="15">
      <c r="A313" t="s">
        <v>331</v>
      </c>
      <c r="B313">
        <v>2.292776438</v>
      </c>
      <c r="C313">
        <v>4.62</v>
      </c>
      <c r="D313" s="9">
        <v>2.5303947050936477</v>
      </c>
      <c r="E313">
        <v>16</v>
      </c>
      <c r="F313">
        <v>0</v>
      </c>
      <c r="G313">
        <v>3.38</v>
      </c>
      <c r="H313">
        <v>4.634</v>
      </c>
      <c r="I313">
        <v>0.6</v>
      </c>
      <c r="J313">
        <v>4.99</v>
      </c>
      <c r="K313">
        <v>0.71668</v>
      </c>
      <c r="L313">
        <v>29.7</v>
      </c>
      <c r="M313">
        <v>1293</v>
      </c>
      <c r="N313">
        <f t="shared" si="147"/>
        <v>54.08</v>
      </c>
      <c r="O313">
        <f t="shared" si="148"/>
        <v>74.144</v>
      </c>
      <c r="P313" s="1">
        <v>8</v>
      </c>
      <c r="Q313" s="2">
        <v>4</v>
      </c>
      <c r="R313" s="1">
        <v>1000</v>
      </c>
      <c r="S313" s="1">
        <v>8</v>
      </c>
      <c r="T313" s="1">
        <v>9</v>
      </c>
      <c r="U313" s="1">
        <v>1</v>
      </c>
      <c r="V313" s="1">
        <v>2700</v>
      </c>
      <c r="W313" s="7">
        <v>2</v>
      </c>
      <c r="X313" s="1">
        <v>2</v>
      </c>
      <c r="Y313" s="1">
        <v>2</v>
      </c>
      <c r="Z313" s="1">
        <v>0</v>
      </c>
      <c r="AA313" s="1">
        <v>1</v>
      </c>
      <c r="AB313" s="1">
        <v>3</v>
      </c>
      <c r="AC313" s="1">
        <v>1</v>
      </c>
      <c r="AD313" s="1">
        <v>2</v>
      </c>
      <c r="AE313" s="1">
        <v>2</v>
      </c>
      <c r="AF313" s="1">
        <v>2</v>
      </c>
      <c r="AG313" s="1">
        <v>4</v>
      </c>
      <c r="AH313" s="1">
        <v>3</v>
      </c>
      <c r="AI313" s="1">
        <v>4</v>
      </c>
      <c r="AJ313" s="1">
        <v>6</v>
      </c>
      <c r="AK313" s="1">
        <v>1</v>
      </c>
      <c r="AL313" s="1">
        <v>2</v>
      </c>
      <c r="AM313" s="1">
        <v>2</v>
      </c>
      <c r="AN313" s="1">
        <v>3</v>
      </c>
      <c r="AO313" s="1">
        <v>1</v>
      </c>
      <c r="AP313" s="1">
        <v>1</v>
      </c>
      <c r="AQ313" s="1">
        <v>1</v>
      </c>
      <c r="AR313" s="1">
        <v>1</v>
      </c>
      <c r="AS313" s="1">
        <v>2</v>
      </c>
      <c r="AT313" s="1">
        <v>0</v>
      </c>
      <c r="AU313" s="4">
        <v>1</v>
      </c>
      <c r="AV313">
        <f aca="true" t="shared" si="149" ref="AV313:AV321">LN(E313)</f>
        <v>2.772588722239781</v>
      </c>
      <c r="AW313">
        <v>1</v>
      </c>
      <c r="AX313">
        <f t="shared" si="122"/>
        <v>1.2178757094949273</v>
      </c>
      <c r="AY313">
        <f t="shared" si="123"/>
        <v>1.5334204260101845</v>
      </c>
      <c r="AZ313">
        <f t="shared" si="124"/>
        <v>-0.5108256237659907</v>
      </c>
      <c r="BA313">
        <f t="shared" si="125"/>
        <v>1.6074359097634274</v>
      </c>
      <c r="BB313">
        <f t="shared" si="126"/>
        <v>-0.3331258420504399</v>
      </c>
      <c r="BC313">
        <f t="shared" si="127"/>
        <v>3.391147045808654</v>
      </c>
      <c r="BD313">
        <f t="shared" si="128"/>
        <v>7.164720378771857</v>
      </c>
      <c r="BE313">
        <f t="shared" si="145"/>
        <v>3.9904644317347087</v>
      </c>
      <c r="BF313">
        <f t="shared" si="146"/>
        <v>4.306009148249966</v>
      </c>
      <c r="BG313" t="e">
        <f>LN(#REF!)</f>
        <v>#REF!</v>
      </c>
      <c r="BH313">
        <f t="shared" si="129"/>
        <v>2.0794415416798357</v>
      </c>
      <c r="BI313">
        <f t="shared" si="130"/>
        <v>6.907755278982137</v>
      </c>
      <c r="BJ313">
        <f t="shared" si="131"/>
        <v>2.0794415416798357</v>
      </c>
      <c r="BK313">
        <f t="shared" si="132"/>
        <v>2.1972245773362196</v>
      </c>
      <c r="BL313">
        <f t="shared" si="133"/>
        <v>7.90100705199242</v>
      </c>
      <c r="BM313">
        <f t="shared" si="137"/>
        <v>1.0986122886681098</v>
      </c>
      <c r="BN313">
        <f t="shared" si="138"/>
        <v>1.791759469228055</v>
      </c>
    </row>
    <row r="314" spans="1:66" ht="15">
      <c r="A314" t="s">
        <v>332</v>
      </c>
      <c r="B314">
        <v>1.053970555</v>
      </c>
      <c r="C314">
        <v>4.62</v>
      </c>
      <c r="D314" s="9">
        <v>2.5303947050936477</v>
      </c>
      <c r="E314">
        <v>166</v>
      </c>
      <c r="F314">
        <v>16</v>
      </c>
      <c r="G314">
        <v>3.38</v>
      </c>
      <c r="H314">
        <v>4.634</v>
      </c>
      <c r="I314">
        <v>0.6</v>
      </c>
      <c r="J314">
        <v>4.99</v>
      </c>
      <c r="K314">
        <v>0.71668</v>
      </c>
      <c r="L314">
        <v>29.7</v>
      </c>
      <c r="M314">
        <v>1293</v>
      </c>
      <c r="N314">
        <f t="shared" si="147"/>
        <v>561.0799999999999</v>
      </c>
      <c r="O314">
        <f t="shared" si="148"/>
        <v>769.244</v>
      </c>
      <c r="P314" s="1">
        <v>8</v>
      </c>
      <c r="Q314" s="2">
        <v>4</v>
      </c>
      <c r="R314" s="1">
        <v>1000</v>
      </c>
      <c r="S314" s="1">
        <v>8</v>
      </c>
      <c r="T314" s="1">
        <v>9</v>
      </c>
      <c r="U314" s="1">
        <v>1</v>
      </c>
      <c r="V314" s="1">
        <v>2700</v>
      </c>
      <c r="W314" s="7">
        <v>2</v>
      </c>
      <c r="X314" s="1">
        <v>2</v>
      </c>
      <c r="Y314" s="1">
        <v>2</v>
      </c>
      <c r="Z314" s="1">
        <v>0</v>
      </c>
      <c r="AA314" s="1">
        <v>1</v>
      </c>
      <c r="AB314" s="1">
        <v>3</v>
      </c>
      <c r="AC314" s="1">
        <v>1</v>
      </c>
      <c r="AD314" s="1">
        <v>2</v>
      </c>
      <c r="AE314" s="1">
        <v>2</v>
      </c>
      <c r="AF314" s="1">
        <v>2</v>
      </c>
      <c r="AG314" s="1">
        <v>4</v>
      </c>
      <c r="AH314" s="1">
        <v>3</v>
      </c>
      <c r="AI314" s="1">
        <v>4</v>
      </c>
      <c r="AJ314" s="1">
        <v>6</v>
      </c>
      <c r="AK314" s="1">
        <v>1</v>
      </c>
      <c r="AL314" s="1">
        <v>2</v>
      </c>
      <c r="AM314" s="1">
        <v>2</v>
      </c>
      <c r="AN314" s="1">
        <v>3</v>
      </c>
      <c r="AO314" s="1">
        <v>1</v>
      </c>
      <c r="AP314" s="1">
        <v>1</v>
      </c>
      <c r="AQ314" s="1">
        <v>1</v>
      </c>
      <c r="AR314" s="1">
        <v>1</v>
      </c>
      <c r="AS314" s="1">
        <v>2</v>
      </c>
      <c r="AT314" s="1">
        <v>0</v>
      </c>
      <c r="AU314" s="4">
        <v>1</v>
      </c>
      <c r="AV314">
        <f t="shared" si="149"/>
        <v>5.111987788356544</v>
      </c>
      <c r="AW314">
        <f>LN(F314)</f>
        <v>2.772588722239781</v>
      </c>
      <c r="AX314">
        <f t="shared" si="122"/>
        <v>1.2178757094949273</v>
      </c>
      <c r="AY314">
        <f t="shared" si="123"/>
        <v>1.5334204260101845</v>
      </c>
      <c r="AZ314">
        <f t="shared" si="124"/>
        <v>-0.5108256237659907</v>
      </c>
      <c r="BA314">
        <f t="shared" si="125"/>
        <v>1.6074359097634274</v>
      </c>
      <c r="BB314">
        <f t="shared" si="126"/>
        <v>-0.3331258420504399</v>
      </c>
      <c r="BC314">
        <f t="shared" si="127"/>
        <v>3.391147045808654</v>
      </c>
      <c r="BD314">
        <f t="shared" si="128"/>
        <v>7.164720378771857</v>
      </c>
      <c r="BE314">
        <f t="shared" si="145"/>
        <v>6.329863497851471</v>
      </c>
      <c r="BF314">
        <f t="shared" si="146"/>
        <v>6.645408214366728</v>
      </c>
      <c r="BG314" t="e">
        <f>LN(#REF!)</f>
        <v>#REF!</v>
      </c>
      <c r="BH314">
        <f t="shared" si="129"/>
        <v>2.0794415416798357</v>
      </c>
      <c r="BI314">
        <f t="shared" si="130"/>
        <v>6.907755278982137</v>
      </c>
      <c r="BJ314">
        <f t="shared" si="131"/>
        <v>2.0794415416798357</v>
      </c>
      <c r="BK314">
        <f t="shared" si="132"/>
        <v>2.1972245773362196</v>
      </c>
      <c r="BL314">
        <f t="shared" si="133"/>
        <v>7.90100705199242</v>
      </c>
      <c r="BM314">
        <f t="shared" si="137"/>
        <v>1.0986122886681098</v>
      </c>
      <c r="BN314">
        <f t="shared" si="138"/>
        <v>1.791759469228055</v>
      </c>
    </row>
    <row r="315" spans="1:66" ht="15">
      <c r="A315" t="s">
        <v>333</v>
      </c>
      <c r="B315">
        <v>1.176869138</v>
      </c>
      <c r="C315">
        <v>4.62</v>
      </c>
      <c r="D315" s="9">
        <v>2.5303947050936477</v>
      </c>
      <c r="E315">
        <v>305</v>
      </c>
      <c r="F315">
        <v>22</v>
      </c>
      <c r="G315">
        <v>3.38</v>
      </c>
      <c r="H315">
        <v>4.634</v>
      </c>
      <c r="I315">
        <v>0.6</v>
      </c>
      <c r="J315">
        <v>4.99</v>
      </c>
      <c r="K315">
        <v>0.71668</v>
      </c>
      <c r="L315">
        <v>29.7</v>
      </c>
      <c r="M315">
        <v>1293</v>
      </c>
      <c r="N315">
        <f t="shared" si="147"/>
        <v>1030.8999999999999</v>
      </c>
      <c r="O315">
        <f t="shared" si="148"/>
        <v>1413.3700000000001</v>
      </c>
      <c r="P315" s="1">
        <v>8</v>
      </c>
      <c r="Q315" s="2">
        <v>4</v>
      </c>
      <c r="R315" s="1">
        <v>1000</v>
      </c>
      <c r="S315" s="1">
        <v>8</v>
      </c>
      <c r="T315" s="1">
        <v>9</v>
      </c>
      <c r="U315" s="1">
        <v>1</v>
      </c>
      <c r="V315" s="1">
        <v>2700</v>
      </c>
      <c r="W315" s="7">
        <v>2</v>
      </c>
      <c r="X315" s="1">
        <v>2</v>
      </c>
      <c r="Y315" s="1">
        <v>2</v>
      </c>
      <c r="Z315" s="1">
        <v>0</v>
      </c>
      <c r="AA315" s="1">
        <v>1</v>
      </c>
      <c r="AB315" s="1">
        <v>3</v>
      </c>
      <c r="AC315" s="1">
        <v>1</v>
      </c>
      <c r="AD315" s="1">
        <v>2</v>
      </c>
      <c r="AE315" s="1">
        <v>2</v>
      </c>
      <c r="AF315" s="1">
        <v>2</v>
      </c>
      <c r="AG315" s="1">
        <v>4</v>
      </c>
      <c r="AH315" s="1">
        <v>3</v>
      </c>
      <c r="AI315" s="1">
        <v>4</v>
      </c>
      <c r="AJ315" s="1">
        <v>6</v>
      </c>
      <c r="AK315" s="1">
        <v>1</v>
      </c>
      <c r="AL315" s="1">
        <v>2</v>
      </c>
      <c r="AM315" s="1">
        <v>2</v>
      </c>
      <c r="AN315" s="1">
        <v>3</v>
      </c>
      <c r="AO315" s="1">
        <v>1</v>
      </c>
      <c r="AP315" s="1">
        <v>1</v>
      </c>
      <c r="AQ315" s="1">
        <v>1</v>
      </c>
      <c r="AR315" s="1">
        <v>1</v>
      </c>
      <c r="AS315" s="1">
        <v>2</v>
      </c>
      <c r="AT315" s="1">
        <v>0</v>
      </c>
      <c r="AU315" s="4">
        <v>1</v>
      </c>
      <c r="AV315">
        <f t="shared" si="149"/>
        <v>5.720311776607412</v>
      </c>
      <c r="AW315">
        <f>LN(F315)</f>
        <v>3.091042453358316</v>
      </c>
      <c r="AX315">
        <f t="shared" si="122"/>
        <v>1.2178757094949273</v>
      </c>
      <c r="AY315">
        <f t="shared" si="123"/>
        <v>1.5334204260101845</v>
      </c>
      <c r="AZ315">
        <f t="shared" si="124"/>
        <v>-0.5108256237659907</v>
      </c>
      <c r="BA315">
        <f t="shared" si="125"/>
        <v>1.6074359097634274</v>
      </c>
      <c r="BB315">
        <f t="shared" si="126"/>
        <v>-0.3331258420504399</v>
      </c>
      <c r="BC315">
        <f t="shared" si="127"/>
        <v>3.391147045808654</v>
      </c>
      <c r="BD315">
        <f t="shared" si="128"/>
        <v>7.164720378771857</v>
      </c>
      <c r="BE315">
        <f t="shared" si="145"/>
        <v>6.938187486102339</v>
      </c>
      <c r="BF315">
        <f t="shared" si="146"/>
        <v>7.253732202617596</v>
      </c>
      <c r="BG315" t="e">
        <f>LN(#REF!)</f>
        <v>#REF!</v>
      </c>
      <c r="BH315">
        <f t="shared" si="129"/>
        <v>2.0794415416798357</v>
      </c>
      <c r="BI315">
        <f t="shared" si="130"/>
        <v>6.907755278982137</v>
      </c>
      <c r="BJ315">
        <f t="shared" si="131"/>
        <v>2.0794415416798357</v>
      </c>
      <c r="BK315">
        <f t="shared" si="132"/>
        <v>2.1972245773362196</v>
      </c>
      <c r="BL315">
        <f t="shared" si="133"/>
        <v>7.90100705199242</v>
      </c>
      <c r="BM315">
        <f t="shared" si="137"/>
        <v>1.0986122886681098</v>
      </c>
      <c r="BN315">
        <f t="shared" si="138"/>
        <v>1.791759469228055</v>
      </c>
    </row>
    <row r="316" spans="1:66" ht="15">
      <c r="A316" t="s">
        <v>334</v>
      </c>
      <c r="B316">
        <v>1.990753777</v>
      </c>
      <c r="C316">
        <v>4.62</v>
      </c>
      <c r="D316" s="9">
        <v>2.5303947050936477</v>
      </c>
      <c r="E316">
        <v>118</v>
      </c>
      <c r="F316">
        <v>0</v>
      </c>
      <c r="G316">
        <v>3.38</v>
      </c>
      <c r="H316">
        <v>4.634</v>
      </c>
      <c r="I316">
        <v>0.6</v>
      </c>
      <c r="J316">
        <v>4.99</v>
      </c>
      <c r="K316">
        <v>0.71668</v>
      </c>
      <c r="L316">
        <v>29.7</v>
      </c>
      <c r="M316">
        <v>1293</v>
      </c>
      <c r="N316">
        <f t="shared" si="147"/>
        <v>398.84</v>
      </c>
      <c r="O316">
        <f t="shared" si="148"/>
        <v>546.812</v>
      </c>
      <c r="P316" s="1">
        <v>8</v>
      </c>
      <c r="Q316" s="2">
        <v>4</v>
      </c>
      <c r="R316" s="1">
        <v>1000</v>
      </c>
      <c r="S316" s="1">
        <v>8</v>
      </c>
      <c r="T316" s="1">
        <v>9</v>
      </c>
      <c r="U316" s="1">
        <v>1</v>
      </c>
      <c r="V316" s="1">
        <v>2700</v>
      </c>
      <c r="W316" s="7">
        <v>2</v>
      </c>
      <c r="X316" s="1">
        <v>2</v>
      </c>
      <c r="Y316" s="1">
        <v>2</v>
      </c>
      <c r="Z316" s="1">
        <v>0</v>
      </c>
      <c r="AA316" s="1">
        <v>1</v>
      </c>
      <c r="AB316" s="1">
        <v>3</v>
      </c>
      <c r="AC316" s="1">
        <v>1</v>
      </c>
      <c r="AD316" s="1">
        <v>2</v>
      </c>
      <c r="AE316" s="1">
        <v>2</v>
      </c>
      <c r="AF316" s="1">
        <v>2</v>
      </c>
      <c r="AG316" s="1">
        <v>4</v>
      </c>
      <c r="AH316" s="1">
        <v>3</v>
      </c>
      <c r="AI316" s="1">
        <v>4</v>
      </c>
      <c r="AJ316" s="1">
        <v>6</v>
      </c>
      <c r="AK316" s="1">
        <v>1</v>
      </c>
      <c r="AL316" s="1">
        <v>2</v>
      </c>
      <c r="AM316" s="1">
        <v>2</v>
      </c>
      <c r="AN316" s="1">
        <v>3</v>
      </c>
      <c r="AO316" s="1">
        <v>1</v>
      </c>
      <c r="AP316" s="1">
        <v>1</v>
      </c>
      <c r="AQ316" s="1">
        <v>1</v>
      </c>
      <c r="AR316" s="1">
        <v>1</v>
      </c>
      <c r="AS316" s="1">
        <v>2</v>
      </c>
      <c r="AT316" s="1">
        <v>0</v>
      </c>
      <c r="AU316" s="4">
        <v>1</v>
      </c>
      <c r="AV316">
        <f t="shared" si="149"/>
        <v>4.770684624465665</v>
      </c>
      <c r="AW316">
        <v>1</v>
      </c>
      <c r="AX316">
        <f t="shared" si="122"/>
        <v>1.2178757094949273</v>
      </c>
      <c r="AY316">
        <f t="shared" si="123"/>
        <v>1.5334204260101845</v>
      </c>
      <c r="AZ316">
        <f t="shared" si="124"/>
        <v>-0.5108256237659907</v>
      </c>
      <c r="BA316">
        <f t="shared" si="125"/>
        <v>1.6074359097634274</v>
      </c>
      <c r="BB316">
        <f t="shared" si="126"/>
        <v>-0.3331258420504399</v>
      </c>
      <c r="BC316">
        <f t="shared" si="127"/>
        <v>3.391147045808654</v>
      </c>
      <c r="BD316">
        <f t="shared" si="128"/>
        <v>7.164720378771857</v>
      </c>
      <c r="BE316">
        <f t="shared" si="145"/>
        <v>5.988560333960592</v>
      </c>
      <c r="BF316">
        <f t="shared" si="146"/>
        <v>6.304105050475849</v>
      </c>
      <c r="BG316" t="e">
        <f>LN(#REF!)</f>
        <v>#REF!</v>
      </c>
      <c r="BH316">
        <f t="shared" si="129"/>
        <v>2.0794415416798357</v>
      </c>
      <c r="BI316">
        <f t="shared" si="130"/>
        <v>6.907755278982137</v>
      </c>
      <c r="BJ316">
        <f t="shared" si="131"/>
        <v>2.0794415416798357</v>
      </c>
      <c r="BK316">
        <f t="shared" si="132"/>
        <v>2.1972245773362196</v>
      </c>
      <c r="BL316">
        <f t="shared" si="133"/>
        <v>7.90100705199242</v>
      </c>
      <c r="BM316">
        <f t="shared" si="137"/>
        <v>1.0986122886681098</v>
      </c>
      <c r="BN316">
        <f t="shared" si="138"/>
        <v>1.791759469228055</v>
      </c>
    </row>
    <row r="317" spans="1:66" ht="15">
      <c r="A317" t="s">
        <v>335</v>
      </c>
      <c r="B317">
        <v>1.173078014</v>
      </c>
      <c r="C317">
        <v>4.62</v>
      </c>
      <c r="D317" s="9">
        <v>2.5303947050936477</v>
      </c>
      <c r="E317">
        <v>68</v>
      </c>
      <c r="F317">
        <v>0</v>
      </c>
      <c r="G317">
        <v>3.38</v>
      </c>
      <c r="H317">
        <v>4.634</v>
      </c>
      <c r="I317">
        <v>0.6</v>
      </c>
      <c r="J317">
        <v>4.99</v>
      </c>
      <c r="K317">
        <v>0.71668</v>
      </c>
      <c r="L317">
        <v>29.7</v>
      </c>
      <c r="M317">
        <v>1293</v>
      </c>
      <c r="N317">
        <f t="shared" si="147"/>
        <v>229.84</v>
      </c>
      <c r="O317">
        <f t="shared" si="148"/>
        <v>315.112</v>
      </c>
      <c r="P317" s="1">
        <v>8</v>
      </c>
      <c r="Q317" s="2">
        <v>4</v>
      </c>
      <c r="R317" s="1">
        <v>1000</v>
      </c>
      <c r="S317" s="1">
        <v>8</v>
      </c>
      <c r="T317" s="1">
        <v>9</v>
      </c>
      <c r="U317" s="1">
        <v>1</v>
      </c>
      <c r="V317" s="1">
        <v>2700</v>
      </c>
      <c r="W317" s="7">
        <v>2</v>
      </c>
      <c r="X317" s="1">
        <v>2</v>
      </c>
      <c r="Y317" s="1">
        <v>2</v>
      </c>
      <c r="Z317" s="1">
        <v>0</v>
      </c>
      <c r="AA317" s="1">
        <v>1</v>
      </c>
      <c r="AB317" s="1">
        <v>3</v>
      </c>
      <c r="AC317" s="1">
        <v>1</v>
      </c>
      <c r="AD317" s="1">
        <v>2</v>
      </c>
      <c r="AE317" s="1">
        <v>2</v>
      </c>
      <c r="AF317" s="1">
        <v>2</v>
      </c>
      <c r="AG317" s="1">
        <v>4</v>
      </c>
      <c r="AH317" s="1">
        <v>3</v>
      </c>
      <c r="AI317" s="1">
        <v>4</v>
      </c>
      <c r="AJ317" s="1">
        <v>6</v>
      </c>
      <c r="AK317" s="1">
        <v>1</v>
      </c>
      <c r="AL317" s="1">
        <v>2</v>
      </c>
      <c r="AM317" s="1">
        <v>2</v>
      </c>
      <c r="AN317" s="1">
        <v>3</v>
      </c>
      <c r="AO317" s="1">
        <v>1</v>
      </c>
      <c r="AP317" s="1">
        <v>1</v>
      </c>
      <c r="AQ317" s="1">
        <v>1</v>
      </c>
      <c r="AR317" s="1">
        <v>1</v>
      </c>
      <c r="AS317" s="1">
        <v>2</v>
      </c>
      <c r="AT317" s="1">
        <v>0</v>
      </c>
      <c r="AU317" s="4">
        <v>1</v>
      </c>
      <c r="AV317">
        <f t="shared" si="149"/>
        <v>4.219507705176107</v>
      </c>
      <c r="AW317">
        <v>1</v>
      </c>
      <c r="AX317">
        <f t="shared" si="122"/>
        <v>1.2178757094949273</v>
      </c>
      <c r="AY317">
        <f t="shared" si="123"/>
        <v>1.5334204260101845</v>
      </c>
      <c r="AZ317">
        <f t="shared" si="124"/>
        <v>-0.5108256237659907</v>
      </c>
      <c r="BA317">
        <f t="shared" si="125"/>
        <v>1.6074359097634274</v>
      </c>
      <c r="BB317">
        <f t="shared" si="126"/>
        <v>-0.3331258420504399</v>
      </c>
      <c r="BC317">
        <f t="shared" si="127"/>
        <v>3.391147045808654</v>
      </c>
      <c r="BD317">
        <f t="shared" si="128"/>
        <v>7.164720378771857</v>
      </c>
      <c r="BE317">
        <f t="shared" si="145"/>
        <v>5.437383414671034</v>
      </c>
      <c r="BF317">
        <f t="shared" si="146"/>
        <v>5.752928131186291</v>
      </c>
      <c r="BG317" t="e">
        <f>LN(#REF!)</f>
        <v>#REF!</v>
      </c>
      <c r="BH317">
        <f t="shared" si="129"/>
        <v>2.0794415416798357</v>
      </c>
      <c r="BI317">
        <f t="shared" si="130"/>
        <v>6.907755278982137</v>
      </c>
      <c r="BJ317">
        <f t="shared" si="131"/>
        <v>2.0794415416798357</v>
      </c>
      <c r="BK317">
        <f t="shared" si="132"/>
        <v>2.1972245773362196</v>
      </c>
      <c r="BL317">
        <f t="shared" si="133"/>
        <v>7.90100705199242</v>
      </c>
      <c r="BM317">
        <f t="shared" si="137"/>
        <v>1.0986122886681098</v>
      </c>
      <c r="BN317">
        <f t="shared" si="138"/>
        <v>1.791759469228055</v>
      </c>
    </row>
    <row r="318" spans="1:66" ht="15">
      <c r="A318" t="s">
        <v>336</v>
      </c>
      <c r="B318">
        <v>1.354760344</v>
      </c>
      <c r="C318">
        <v>4.62</v>
      </c>
      <c r="D318" s="9">
        <v>2.5303947050936477</v>
      </c>
      <c r="E318">
        <v>94</v>
      </c>
      <c r="F318">
        <v>8</v>
      </c>
      <c r="G318">
        <v>3.38</v>
      </c>
      <c r="H318">
        <v>4.634</v>
      </c>
      <c r="I318">
        <v>0.6</v>
      </c>
      <c r="J318">
        <v>4.99</v>
      </c>
      <c r="K318">
        <v>0.71668</v>
      </c>
      <c r="L318">
        <v>29.7</v>
      </c>
      <c r="M318">
        <v>1293</v>
      </c>
      <c r="N318">
        <f t="shared" si="147"/>
        <v>317.71999999999997</v>
      </c>
      <c r="O318">
        <f t="shared" si="148"/>
        <v>435.596</v>
      </c>
      <c r="P318" s="1">
        <v>8</v>
      </c>
      <c r="Q318" s="2">
        <v>4</v>
      </c>
      <c r="R318" s="1">
        <v>1000</v>
      </c>
      <c r="S318" s="1">
        <v>8</v>
      </c>
      <c r="T318" s="1">
        <v>9</v>
      </c>
      <c r="U318" s="1">
        <v>1</v>
      </c>
      <c r="V318" s="1">
        <v>2700</v>
      </c>
      <c r="W318" s="7">
        <v>2</v>
      </c>
      <c r="X318" s="1">
        <v>2</v>
      </c>
      <c r="Y318" s="1">
        <v>2</v>
      </c>
      <c r="Z318" s="1">
        <v>0</v>
      </c>
      <c r="AA318" s="1">
        <v>1</v>
      </c>
      <c r="AB318" s="1">
        <v>3</v>
      </c>
      <c r="AC318" s="1">
        <v>1</v>
      </c>
      <c r="AD318" s="1">
        <v>2</v>
      </c>
      <c r="AE318" s="1">
        <v>2</v>
      </c>
      <c r="AF318" s="1">
        <v>2</v>
      </c>
      <c r="AG318" s="1">
        <v>4</v>
      </c>
      <c r="AH318" s="1">
        <v>3</v>
      </c>
      <c r="AI318" s="1">
        <v>4</v>
      </c>
      <c r="AJ318" s="1">
        <v>6</v>
      </c>
      <c r="AK318" s="1">
        <v>1</v>
      </c>
      <c r="AL318" s="1">
        <v>2</v>
      </c>
      <c r="AM318" s="1">
        <v>2</v>
      </c>
      <c r="AN318" s="1">
        <v>3</v>
      </c>
      <c r="AO318" s="1">
        <v>1</v>
      </c>
      <c r="AP318" s="1">
        <v>1</v>
      </c>
      <c r="AQ318" s="1">
        <v>1</v>
      </c>
      <c r="AR318" s="1">
        <v>1</v>
      </c>
      <c r="AS318" s="1">
        <v>2</v>
      </c>
      <c r="AT318" s="1">
        <v>0</v>
      </c>
      <c r="AU318" s="4">
        <v>1</v>
      </c>
      <c r="AV318">
        <f t="shared" si="149"/>
        <v>4.543294782270004</v>
      </c>
      <c r="AW318">
        <f>LN(F318)</f>
        <v>2.0794415416798357</v>
      </c>
      <c r="AX318">
        <f t="shared" si="122"/>
        <v>1.2178757094949273</v>
      </c>
      <c r="AY318">
        <f t="shared" si="123"/>
        <v>1.5334204260101845</v>
      </c>
      <c r="AZ318">
        <f t="shared" si="124"/>
        <v>-0.5108256237659907</v>
      </c>
      <c r="BA318">
        <f t="shared" si="125"/>
        <v>1.6074359097634274</v>
      </c>
      <c r="BB318">
        <f t="shared" si="126"/>
        <v>-0.3331258420504399</v>
      </c>
      <c r="BC318">
        <f t="shared" si="127"/>
        <v>3.391147045808654</v>
      </c>
      <c r="BD318">
        <f t="shared" si="128"/>
        <v>7.164720378771857</v>
      </c>
      <c r="BE318">
        <f t="shared" si="145"/>
        <v>5.761170491764931</v>
      </c>
      <c r="BF318">
        <f t="shared" si="146"/>
        <v>6.076715208280189</v>
      </c>
      <c r="BG318" t="e">
        <f>LN(#REF!)</f>
        <v>#REF!</v>
      </c>
      <c r="BH318">
        <f t="shared" si="129"/>
        <v>2.0794415416798357</v>
      </c>
      <c r="BI318">
        <f t="shared" si="130"/>
        <v>6.907755278982137</v>
      </c>
      <c r="BJ318">
        <f t="shared" si="131"/>
        <v>2.0794415416798357</v>
      </c>
      <c r="BK318">
        <f t="shared" si="132"/>
        <v>2.1972245773362196</v>
      </c>
      <c r="BL318">
        <f t="shared" si="133"/>
        <v>7.90100705199242</v>
      </c>
      <c r="BM318">
        <f t="shared" si="137"/>
        <v>1.0986122886681098</v>
      </c>
      <c r="BN318">
        <f t="shared" si="138"/>
        <v>1.791759469228055</v>
      </c>
    </row>
    <row r="319" spans="1:66" ht="15">
      <c r="A319" t="s">
        <v>337</v>
      </c>
      <c r="B319">
        <v>1.613454598</v>
      </c>
      <c r="C319">
        <v>4.62</v>
      </c>
      <c r="D319" s="9">
        <v>2.5303947050936477</v>
      </c>
      <c r="E319">
        <v>10</v>
      </c>
      <c r="F319">
        <v>1</v>
      </c>
      <c r="G319">
        <v>3.38</v>
      </c>
      <c r="H319">
        <v>4.634</v>
      </c>
      <c r="I319">
        <v>0.6</v>
      </c>
      <c r="J319">
        <v>4.99</v>
      </c>
      <c r="K319">
        <v>0.71668</v>
      </c>
      <c r="L319">
        <v>29.7</v>
      </c>
      <c r="M319">
        <v>1293</v>
      </c>
      <c r="N319">
        <f t="shared" si="147"/>
        <v>33.8</v>
      </c>
      <c r="O319">
        <f t="shared" si="148"/>
        <v>46.34</v>
      </c>
      <c r="P319" s="1">
        <v>8</v>
      </c>
      <c r="Q319" s="2">
        <v>4</v>
      </c>
      <c r="R319" s="1">
        <v>1000</v>
      </c>
      <c r="S319" s="1">
        <v>8</v>
      </c>
      <c r="T319" s="1">
        <v>9</v>
      </c>
      <c r="U319" s="1">
        <v>1</v>
      </c>
      <c r="V319" s="1">
        <v>2700</v>
      </c>
      <c r="W319" s="7">
        <v>2</v>
      </c>
      <c r="X319" s="1">
        <v>2</v>
      </c>
      <c r="Y319" s="1">
        <v>2</v>
      </c>
      <c r="Z319" s="1">
        <v>0</v>
      </c>
      <c r="AA319" s="1">
        <v>1</v>
      </c>
      <c r="AB319" s="1">
        <v>3</v>
      </c>
      <c r="AC319" s="1">
        <v>1</v>
      </c>
      <c r="AD319" s="1">
        <v>2</v>
      </c>
      <c r="AE319" s="1">
        <v>2</v>
      </c>
      <c r="AF319" s="1">
        <v>2</v>
      </c>
      <c r="AG319" s="1">
        <v>4</v>
      </c>
      <c r="AH319" s="1">
        <v>3</v>
      </c>
      <c r="AI319" s="1">
        <v>4</v>
      </c>
      <c r="AJ319" s="1">
        <v>6</v>
      </c>
      <c r="AK319" s="1">
        <v>1</v>
      </c>
      <c r="AL319" s="1">
        <v>2</v>
      </c>
      <c r="AM319" s="1">
        <v>2</v>
      </c>
      <c r="AN319" s="1">
        <v>3</v>
      </c>
      <c r="AO319" s="1">
        <v>1</v>
      </c>
      <c r="AP319" s="1">
        <v>1</v>
      </c>
      <c r="AQ319" s="1">
        <v>1</v>
      </c>
      <c r="AR319" s="1">
        <v>1</v>
      </c>
      <c r="AS319" s="1">
        <v>2</v>
      </c>
      <c r="AT319" s="1">
        <v>0</v>
      </c>
      <c r="AU319" s="4">
        <v>1</v>
      </c>
      <c r="AV319">
        <f t="shared" si="149"/>
        <v>2.302585092994046</v>
      </c>
      <c r="AW319">
        <v>1</v>
      </c>
      <c r="AX319">
        <f t="shared" si="122"/>
        <v>1.2178757094949273</v>
      </c>
      <c r="AY319">
        <f t="shared" si="123"/>
        <v>1.5334204260101845</v>
      </c>
      <c r="AZ319">
        <f t="shared" si="124"/>
        <v>-0.5108256237659907</v>
      </c>
      <c r="BA319">
        <f t="shared" si="125"/>
        <v>1.6074359097634274</v>
      </c>
      <c r="BB319">
        <f t="shared" si="126"/>
        <v>-0.3331258420504399</v>
      </c>
      <c r="BC319">
        <f t="shared" si="127"/>
        <v>3.391147045808654</v>
      </c>
      <c r="BD319">
        <f t="shared" si="128"/>
        <v>7.164720378771857</v>
      </c>
      <c r="BE319">
        <f t="shared" si="145"/>
        <v>3.520460802488973</v>
      </c>
      <c r="BF319">
        <f t="shared" si="146"/>
        <v>3.8360055190042304</v>
      </c>
      <c r="BG319" t="e">
        <f>LN(#REF!)</f>
        <v>#REF!</v>
      </c>
      <c r="BH319">
        <f t="shared" si="129"/>
        <v>2.0794415416798357</v>
      </c>
      <c r="BI319">
        <f t="shared" si="130"/>
        <v>6.907755278982137</v>
      </c>
      <c r="BJ319">
        <f t="shared" si="131"/>
        <v>2.0794415416798357</v>
      </c>
      <c r="BK319">
        <f t="shared" si="132"/>
        <v>2.1972245773362196</v>
      </c>
      <c r="BL319">
        <f t="shared" si="133"/>
        <v>7.90100705199242</v>
      </c>
      <c r="BM319">
        <f t="shared" si="137"/>
        <v>1.0986122886681098</v>
      </c>
      <c r="BN319">
        <f t="shared" si="138"/>
        <v>1.791759469228055</v>
      </c>
    </row>
    <row r="320" spans="1:66" ht="15">
      <c r="A320" t="s">
        <v>338</v>
      </c>
      <c r="B320">
        <v>2.821210041</v>
      </c>
      <c r="C320">
        <v>4.62</v>
      </c>
      <c r="D320" s="9">
        <v>2.5303947050936477</v>
      </c>
      <c r="E320">
        <v>67</v>
      </c>
      <c r="F320">
        <v>4</v>
      </c>
      <c r="G320">
        <v>3.38</v>
      </c>
      <c r="H320">
        <v>4.634</v>
      </c>
      <c r="I320">
        <v>0.6</v>
      </c>
      <c r="J320">
        <v>4.99</v>
      </c>
      <c r="K320">
        <v>0.71668</v>
      </c>
      <c r="L320">
        <v>29.7</v>
      </c>
      <c r="M320">
        <v>1293</v>
      </c>
      <c r="N320">
        <f t="shared" si="147"/>
        <v>226.45999999999998</v>
      </c>
      <c r="O320">
        <f t="shared" si="148"/>
        <v>310.478</v>
      </c>
      <c r="P320" s="1">
        <v>8</v>
      </c>
      <c r="Q320" s="2">
        <v>4</v>
      </c>
      <c r="R320" s="1">
        <v>1000</v>
      </c>
      <c r="S320" s="1">
        <v>8</v>
      </c>
      <c r="T320" s="1">
        <v>9</v>
      </c>
      <c r="U320" s="1">
        <v>1</v>
      </c>
      <c r="V320" s="1">
        <v>2700</v>
      </c>
      <c r="W320" s="7">
        <v>2</v>
      </c>
      <c r="X320" s="1">
        <v>2</v>
      </c>
      <c r="Y320" s="1">
        <v>2</v>
      </c>
      <c r="Z320" s="1">
        <v>0</v>
      </c>
      <c r="AA320" s="1">
        <v>1</v>
      </c>
      <c r="AB320" s="1">
        <v>3</v>
      </c>
      <c r="AC320" s="1">
        <v>1</v>
      </c>
      <c r="AD320" s="1">
        <v>2</v>
      </c>
      <c r="AE320" s="1">
        <v>2</v>
      </c>
      <c r="AF320" s="1">
        <v>2</v>
      </c>
      <c r="AG320" s="1">
        <v>4</v>
      </c>
      <c r="AH320" s="1">
        <v>3</v>
      </c>
      <c r="AI320" s="1">
        <v>4</v>
      </c>
      <c r="AJ320" s="1">
        <v>6</v>
      </c>
      <c r="AK320" s="1">
        <v>1</v>
      </c>
      <c r="AL320" s="1">
        <v>2</v>
      </c>
      <c r="AM320" s="1">
        <v>2</v>
      </c>
      <c r="AN320" s="1">
        <v>3</v>
      </c>
      <c r="AO320" s="1">
        <v>1</v>
      </c>
      <c r="AP320" s="1">
        <v>1</v>
      </c>
      <c r="AQ320" s="1">
        <v>1</v>
      </c>
      <c r="AR320" s="1">
        <v>1</v>
      </c>
      <c r="AS320" s="1">
        <v>2</v>
      </c>
      <c r="AT320" s="1">
        <v>0</v>
      </c>
      <c r="AU320" s="4">
        <v>1</v>
      </c>
      <c r="AV320">
        <f t="shared" si="149"/>
        <v>4.204692619390966</v>
      </c>
      <c r="AW320">
        <f aca="true" t="shared" si="150" ref="AW320:AW357">LN(F320)</f>
        <v>1.3862943611198906</v>
      </c>
      <c r="AX320">
        <f t="shared" si="122"/>
        <v>1.2178757094949273</v>
      </c>
      <c r="AY320">
        <f t="shared" si="123"/>
        <v>1.5334204260101845</v>
      </c>
      <c r="AZ320">
        <f t="shared" si="124"/>
        <v>-0.5108256237659907</v>
      </c>
      <c r="BA320">
        <f t="shared" si="125"/>
        <v>1.6074359097634274</v>
      </c>
      <c r="BB320">
        <f t="shared" si="126"/>
        <v>-0.3331258420504399</v>
      </c>
      <c r="BC320">
        <f t="shared" si="127"/>
        <v>3.391147045808654</v>
      </c>
      <c r="BD320">
        <f t="shared" si="128"/>
        <v>7.164720378771857</v>
      </c>
      <c r="BE320">
        <f t="shared" si="145"/>
        <v>5.422568328885894</v>
      </c>
      <c r="BF320">
        <f t="shared" si="146"/>
        <v>5.738113045401151</v>
      </c>
      <c r="BG320" t="e">
        <f>LN(#REF!)</f>
        <v>#REF!</v>
      </c>
      <c r="BH320">
        <f t="shared" si="129"/>
        <v>2.0794415416798357</v>
      </c>
      <c r="BI320">
        <f t="shared" si="130"/>
        <v>6.907755278982137</v>
      </c>
      <c r="BJ320">
        <f t="shared" si="131"/>
        <v>2.0794415416798357</v>
      </c>
      <c r="BK320">
        <f t="shared" si="132"/>
        <v>2.1972245773362196</v>
      </c>
      <c r="BL320">
        <f t="shared" si="133"/>
        <v>7.90100705199242</v>
      </c>
      <c r="BM320">
        <f t="shared" si="137"/>
        <v>1.0986122886681098</v>
      </c>
      <c r="BN320">
        <f t="shared" si="138"/>
        <v>1.791759469228055</v>
      </c>
    </row>
    <row r="321" spans="1:66" ht="15">
      <c r="A321" t="s">
        <v>339</v>
      </c>
      <c r="B321">
        <v>1.094860551</v>
      </c>
      <c r="C321">
        <v>4.62</v>
      </c>
      <c r="D321" s="9">
        <v>2.5303947050936477</v>
      </c>
      <c r="E321">
        <v>49</v>
      </c>
      <c r="F321">
        <v>2</v>
      </c>
      <c r="G321">
        <v>3.38</v>
      </c>
      <c r="H321">
        <v>4.634</v>
      </c>
      <c r="I321">
        <v>0.6</v>
      </c>
      <c r="J321">
        <v>4.99</v>
      </c>
      <c r="K321">
        <v>0.71668</v>
      </c>
      <c r="L321">
        <v>29.7</v>
      </c>
      <c r="M321">
        <v>1293</v>
      </c>
      <c r="N321">
        <f t="shared" si="147"/>
        <v>165.62</v>
      </c>
      <c r="O321">
        <f t="shared" si="148"/>
        <v>227.06600000000003</v>
      </c>
      <c r="P321" s="1">
        <v>8</v>
      </c>
      <c r="Q321" s="2">
        <v>4</v>
      </c>
      <c r="R321" s="1">
        <v>1000</v>
      </c>
      <c r="S321" s="1">
        <v>8</v>
      </c>
      <c r="T321" s="1">
        <v>9</v>
      </c>
      <c r="U321" s="1">
        <v>1</v>
      </c>
      <c r="V321" s="1">
        <v>2700</v>
      </c>
      <c r="W321" s="7">
        <v>2</v>
      </c>
      <c r="X321" s="1">
        <v>2</v>
      </c>
      <c r="Y321" s="1">
        <v>2</v>
      </c>
      <c r="Z321" s="1">
        <v>0</v>
      </c>
      <c r="AA321" s="1">
        <v>1</v>
      </c>
      <c r="AB321" s="1">
        <v>3</v>
      </c>
      <c r="AC321" s="1">
        <v>1</v>
      </c>
      <c r="AD321" s="1">
        <v>2</v>
      </c>
      <c r="AE321" s="1">
        <v>2</v>
      </c>
      <c r="AF321" s="1">
        <v>2</v>
      </c>
      <c r="AG321" s="1">
        <v>4</v>
      </c>
      <c r="AH321" s="1">
        <v>3</v>
      </c>
      <c r="AI321" s="1">
        <v>4</v>
      </c>
      <c r="AJ321" s="1">
        <v>6</v>
      </c>
      <c r="AK321" s="1">
        <v>1</v>
      </c>
      <c r="AL321" s="1">
        <v>2</v>
      </c>
      <c r="AM321" s="1">
        <v>2</v>
      </c>
      <c r="AN321" s="1">
        <v>3</v>
      </c>
      <c r="AO321" s="1">
        <v>1</v>
      </c>
      <c r="AP321" s="1">
        <v>1</v>
      </c>
      <c r="AQ321" s="1">
        <v>1</v>
      </c>
      <c r="AR321" s="1">
        <v>1</v>
      </c>
      <c r="AS321" s="1">
        <v>2</v>
      </c>
      <c r="AT321" s="1">
        <v>0</v>
      </c>
      <c r="AU321" s="4">
        <v>1</v>
      </c>
      <c r="AV321">
        <f t="shared" si="149"/>
        <v>3.8918202981106265</v>
      </c>
      <c r="AW321">
        <f t="shared" si="150"/>
        <v>0.6931471805599453</v>
      </c>
      <c r="AX321">
        <f t="shared" si="122"/>
        <v>1.2178757094949273</v>
      </c>
      <c r="AY321">
        <f t="shared" si="123"/>
        <v>1.5334204260101845</v>
      </c>
      <c r="AZ321">
        <f t="shared" si="124"/>
        <v>-0.5108256237659907</v>
      </c>
      <c r="BA321">
        <f t="shared" si="125"/>
        <v>1.6074359097634274</v>
      </c>
      <c r="BB321">
        <f t="shared" si="126"/>
        <v>-0.3331258420504399</v>
      </c>
      <c r="BC321">
        <f t="shared" si="127"/>
        <v>3.391147045808654</v>
      </c>
      <c r="BD321">
        <f t="shared" si="128"/>
        <v>7.164720378771857</v>
      </c>
      <c r="BE321">
        <f t="shared" si="145"/>
        <v>5.109696007605554</v>
      </c>
      <c r="BF321">
        <f t="shared" si="146"/>
        <v>5.425240724120811</v>
      </c>
      <c r="BG321" t="e">
        <f>LN(#REF!)</f>
        <v>#REF!</v>
      </c>
      <c r="BH321">
        <f t="shared" si="129"/>
        <v>2.0794415416798357</v>
      </c>
      <c r="BI321">
        <f t="shared" si="130"/>
        <v>6.907755278982137</v>
      </c>
      <c r="BJ321">
        <f t="shared" si="131"/>
        <v>2.0794415416798357</v>
      </c>
      <c r="BK321">
        <f t="shared" si="132"/>
        <v>2.1972245773362196</v>
      </c>
      <c r="BL321">
        <f t="shared" si="133"/>
        <v>7.90100705199242</v>
      </c>
      <c r="BM321">
        <f t="shared" si="137"/>
        <v>1.0986122886681098</v>
      </c>
      <c r="BN321">
        <f t="shared" si="138"/>
        <v>1.791759469228055</v>
      </c>
    </row>
    <row r="322" spans="1:66" ht="15">
      <c r="A322" t="s">
        <v>340</v>
      </c>
      <c r="B322">
        <v>1.524643542</v>
      </c>
      <c r="C322">
        <v>12.5</v>
      </c>
      <c r="D322" s="9">
        <v>3.5257286443082556</v>
      </c>
      <c r="E322">
        <v>0</v>
      </c>
      <c r="F322">
        <v>16</v>
      </c>
      <c r="G322">
        <v>0.06525</v>
      </c>
      <c r="H322">
        <v>0.355</v>
      </c>
      <c r="I322">
        <v>0.8</v>
      </c>
      <c r="J322">
        <v>11.03</v>
      </c>
      <c r="K322">
        <v>0.00383272</v>
      </c>
      <c r="L322">
        <v>23.1</v>
      </c>
      <c r="M322">
        <v>1503</v>
      </c>
      <c r="N322">
        <f t="shared" si="147"/>
        <v>0</v>
      </c>
      <c r="O322">
        <f t="shared" si="148"/>
        <v>0</v>
      </c>
      <c r="P322" s="8">
        <v>5</v>
      </c>
      <c r="Q322" s="2">
        <v>1</v>
      </c>
      <c r="R322" s="8">
        <v>1000</v>
      </c>
      <c r="S322" s="8">
        <v>6</v>
      </c>
      <c r="T322" s="8">
        <v>16</v>
      </c>
      <c r="U322" s="1">
        <v>2</v>
      </c>
      <c r="V322" s="8">
        <v>2000</v>
      </c>
      <c r="W322" s="8">
        <v>6</v>
      </c>
      <c r="X322" s="1">
        <v>1</v>
      </c>
      <c r="Y322" s="1">
        <v>1</v>
      </c>
      <c r="Z322" s="8">
        <v>2</v>
      </c>
      <c r="AA322" s="1">
        <v>1</v>
      </c>
      <c r="AB322" s="1">
        <v>1</v>
      </c>
      <c r="AC322" s="8">
        <v>0</v>
      </c>
      <c r="AD322" s="8">
        <v>0</v>
      </c>
      <c r="AE322" s="8">
        <v>0</v>
      </c>
      <c r="AF322" s="8">
        <v>1</v>
      </c>
      <c r="AG322" s="8">
        <v>1</v>
      </c>
      <c r="AH322" s="1">
        <v>1</v>
      </c>
      <c r="AI322" s="8">
        <v>0</v>
      </c>
      <c r="AJ322" s="8">
        <v>2</v>
      </c>
      <c r="AK322" s="1">
        <v>1</v>
      </c>
      <c r="AL322" s="1">
        <v>1</v>
      </c>
      <c r="AM322" s="1">
        <v>2</v>
      </c>
      <c r="AN322" s="1">
        <v>1</v>
      </c>
      <c r="AO322" s="1">
        <v>3</v>
      </c>
      <c r="AP322" s="1">
        <v>2</v>
      </c>
      <c r="AQ322" s="1">
        <v>2</v>
      </c>
      <c r="AR322" s="1">
        <v>2</v>
      </c>
      <c r="AS322" s="1">
        <v>1</v>
      </c>
      <c r="AT322" s="8">
        <v>3</v>
      </c>
      <c r="AU322" s="4">
        <v>1</v>
      </c>
      <c r="AV322">
        <v>1</v>
      </c>
      <c r="AW322">
        <f t="shared" si="150"/>
        <v>2.772588722239781</v>
      </c>
      <c r="AX322">
        <f aca="true" t="shared" si="151" ref="AX322:AX385">LN(G322)</f>
        <v>-2.7295292327793343</v>
      </c>
      <c r="AY322">
        <f aca="true" t="shared" si="152" ref="AY322:AY385">LN(H322)</f>
        <v>-1.0356374895067213</v>
      </c>
      <c r="AZ322">
        <f aca="true" t="shared" si="153" ref="AZ322:AZ385">LN(I322)</f>
        <v>-0.2231435513142097</v>
      </c>
      <c r="BA322">
        <f aca="true" t="shared" si="154" ref="BA322:BA385">LN(J322)</f>
        <v>2.400618833265411</v>
      </c>
      <c r="BB322">
        <f aca="true" t="shared" si="155" ref="BB322:BB385">LN(K322)</f>
        <v>-5.564180545082408</v>
      </c>
      <c r="BC322">
        <f aca="true" t="shared" si="156" ref="BC322:BC385">LN(L322)</f>
        <v>3.139832617527748</v>
      </c>
      <c r="BD322">
        <f aca="true" t="shared" si="157" ref="BD322:BD385">LN(M322)</f>
        <v>7.315218389752975</v>
      </c>
      <c r="BE322">
        <v>0</v>
      </c>
      <c r="BF322">
        <v>0</v>
      </c>
      <c r="BG322" t="e">
        <f>LN(#REF!)</f>
        <v>#REF!</v>
      </c>
      <c r="BH322">
        <f aca="true" t="shared" si="158" ref="BH322:BH381">LN(P322)</f>
        <v>1.6094379124341003</v>
      </c>
      <c r="BI322">
        <f t="shared" si="130"/>
        <v>6.907755278982137</v>
      </c>
      <c r="BJ322">
        <f t="shared" si="131"/>
        <v>1.791759469228055</v>
      </c>
      <c r="BK322">
        <f t="shared" si="132"/>
        <v>2.772588722239781</v>
      </c>
      <c r="BL322">
        <f t="shared" si="133"/>
        <v>7.600902459542082</v>
      </c>
      <c r="BM322">
        <f t="shared" si="137"/>
        <v>0</v>
      </c>
      <c r="BN322">
        <f t="shared" si="138"/>
        <v>0.6931471805599453</v>
      </c>
    </row>
    <row r="323" spans="1:66" ht="15">
      <c r="A323" t="s">
        <v>341</v>
      </c>
      <c r="B323">
        <v>2.030838174</v>
      </c>
      <c r="C323">
        <v>12.5</v>
      </c>
      <c r="D323" s="9">
        <v>3.5257286443082556</v>
      </c>
      <c r="E323">
        <v>13</v>
      </c>
      <c r="F323">
        <v>32</v>
      </c>
      <c r="G323">
        <v>0.06525</v>
      </c>
      <c r="H323">
        <v>0.355</v>
      </c>
      <c r="I323">
        <v>0.8</v>
      </c>
      <c r="J323">
        <v>11.03</v>
      </c>
      <c r="K323">
        <v>0.00383272</v>
      </c>
      <c r="L323">
        <v>23.1</v>
      </c>
      <c r="M323">
        <v>1503</v>
      </c>
      <c r="N323">
        <f t="shared" si="147"/>
        <v>0.8482500000000001</v>
      </c>
      <c r="O323">
        <f t="shared" si="148"/>
        <v>4.615</v>
      </c>
      <c r="P323" s="8">
        <v>5</v>
      </c>
      <c r="Q323" s="2">
        <v>1</v>
      </c>
      <c r="R323" s="8">
        <v>1000</v>
      </c>
      <c r="S323" s="8">
        <v>6</v>
      </c>
      <c r="T323" s="8">
        <v>16</v>
      </c>
      <c r="U323" s="1">
        <v>2</v>
      </c>
      <c r="V323" s="8">
        <v>2000</v>
      </c>
      <c r="W323" s="8">
        <v>6</v>
      </c>
      <c r="X323" s="1">
        <v>1</v>
      </c>
      <c r="Y323" s="1">
        <v>1</v>
      </c>
      <c r="Z323" s="8">
        <v>2</v>
      </c>
      <c r="AA323" s="1">
        <v>1</v>
      </c>
      <c r="AB323" s="1">
        <v>1</v>
      </c>
      <c r="AC323" s="8">
        <v>0</v>
      </c>
      <c r="AD323" s="8">
        <v>0</v>
      </c>
      <c r="AE323" s="8">
        <v>0</v>
      </c>
      <c r="AF323" s="8">
        <v>1</v>
      </c>
      <c r="AG323" s="8">
        <v>1</v>
      </c>
      <c r="AH323" s="1">
        <v>1</v>
      </c>
      <c r="AI323" s="8">
        <v>0</v>
      </c>
      <c r="AJ323" s="8">
        <v>2</v>
      </c>
      <c r="AK323" s="1">
        <v>1</v>
      </c>
      <c r="AL323" s="1">
        <v>1</v>
      </c>
      <c r="AM323" s="1">
        <v>2</v>
      </c>
      <c r="AN323" s="1">
        <v>1</v>
      </c>
      <c r="AO323" s="1">
        <v>3</v>
      </c>
      <c r="AP323" s="1">
        <v>2</v>
      </c>
      <c r="AQ323" s="1">
        <v>2</v>
      </c>
      <c r="AR323" s="1">
        <v>2</v>
      </c>
      <c r="AS323" s="1">
        <v>1</v>
      </c>
      <c r="AT323" s="8">
        <v>3</v>
      </c>
      <c r="AU323" s="4">
        <v>1</v>
      </c>
      <c r="AV323">
        <f aca="true" t="shared" si="159" ref="AV323:AV330">LN(E323)</f>
        <v>2.5649493574615367</v>
      </c>
      <c r="AW323">
        <f t="shared" si="150"/>
        <v>3.4657359027997265</v>
      </c>
      <c r="AX323">
        <f t="shared" si="151"/>
        <v>-2.7295292327793343</v>
      </c>
      <c r="AY323">
        <f t="shared" si="152"/>
        <v>-1.0356374895067213</v>
      </c>
      <c r="AZ323">
        <f t="shared" si="153"/>
        <v>-0.2231435513142097</v>
      </c>
      <c r="BA323">
        <f t="shared" si="154"/>
        <v>2.400618833265411</v>
      </c>
      <c r="BB323">
        <f t="shared" si="155"/>
        <v>-5.564180545082408</v>
      </c>
      <c r="BC323">
        <f t="shared" si="156"/>
        <v>3.139832617527748</v>
      </c>
      <c r="BD323">
        <f t="shared" si="157"/>
        <v>7.315218389752975</v>
      </c>
      <c r="BE323">
        <f aca="true" t="shared" si="160" ref="BE323:BF330">LN(N323)</f>
        <v>-0.16457987531779744</v>
      </c>
      <c r="BF323">
        <f t="shared" si="160"/>
        <v>1.5293118679548154</v>
      </c>
      <c r="BG323" t="e">
        <f>LN(#REF!)</f>
        <v>#REF!</v>
      </c>
      <c r="BH323">
        <f t="shared" si="158"/>
        <v>1.6094379124341003</v>
      </c>
      <c r="BI323">
        <f aca="true" t="shared" si="161" ref="BI323:BI386">LN(R323)</f>
        <v>6.907755278982137</v>
      </c>
      <c r="BJ323">
        <f aca="true" t="shared" si="162" ref="BJ323:BJ386">LN(S323)</f>
        <v>1.791759469228055</v>
      </c>
      <c r="BK323">
        <f aca="true" t="shared" si="163" ref="BK323:BK386">LN(T323)</f>
        <v>2.772588722239781</v>
      </c>
      <c r="BL323">
        <f aca="true" t="shared" si="164" ref="BL323:BL386">LN(V323)</f>
        <v>7.600902459542082</v>
      </c>
      <c r="BM323">
        <f t="shared" si="137"/>
        <v>0</v>
      </c>
      <c r="BN323">
        <f t="shared" si="138"/>
        <v>0.6931471805599453</v>
      </c>
    </row>
    <row r="324" spans="1:66" ht="15">
      <c r="A324" t="s">
        <v>342</v>
      </c>
      <c r="B324">
        <v>1.399729588</v>
      </c>
      <c r="C324">
        <v>12.5</v>
      </c>
      <c r="D324" s="9">
        <v>3.5257286443082556</v>
      </c>
      <c r="E324">
        <v>84</v>
      </c>
      <c r="F324">
        <v>26</v>
      </c>
      <c r="G324">
        <v>0.06525</v>
      </c>
      <c r="H324">
        <v>0.355</v>
      </c>
      <c r="I324">
        <v>0.8</v>
      </c>
      <c r="J324">
        <v>11.03</v>
      </c>
      <c r="K324">
        <v>0.00383272</v>
      </c>
      <c r="L324">
        <v>23.1</v>
      </c>
      <c r="M324">
        <v>1503</v>
      </c>
      <c r="N324">
        <f t="shared" si="147"/>
        <v>5.481</v>
      </c>
      <c r="O324">
        <f t="shared" si="148"/>
        <v>29.82</v>
      </c>
      <c r="P324" s="8">
        <v>5</v>
      </c>
      <c r="Q324" s="2">
        <v>1</v>
      </c>
      <c r="R324" s="8">
        <v>1000</v>
      </c>
      <c r="S324" s="8">
        <v>6</v>
      </c>
      <c r="T324" s="8">
        <v>16</v>
      </c>
      <c r="U324" s="1">
        <v>2</v>
      </c>
      <c r="V324" s="8">
        <v>2000</v>
      </c>
      <c r="W324" s="8">
        <v>6</v>
      </c>
      <c r="X324" s="1">
        <v>1</v>
      </c>
      <c r="Y324" s="1">
        <v>1</v>
      </c>
      <c r="Z324" s="8">
        <v>2</v>
      </c>
      <c r="AA324" s="1">
        <v>1</v>
      </c>
      <c r="AB324" s="1">
        <v>1</v>
      </c>
      <c r="AC324" s="8">
        <v>0</v>
      </c>
      <c r="AD324" s="8">
        <v>0</v>
      </c>
      <c r="AE324" s="8">
        <v>0</v>
      </c>
      <c r="AF324" s="8">
        <v>1</v>
      </c>
      <c r="AG324" s="8">
        <v>1</v>
      </c>
      <c r="AH324" s="1">
        <v>1</v>
      </c>
      <c r="AI324" s="8">
        <v>0</v>
      </c>
      <c r="AJ324" s="8">
        <v>2</v>
      </c>
      <c r="AK324" s="1">
        <v>1</v>
      </c>
      <c r="AL324" s="1">
        <v>1</v>
      </c>
      <c r="AM324" s="1">
        <v>2</v>
      </c>
      <c r="AN324" s="1">
        <v>1</v>
      </c>
      <c r="AO324" s="1">
        <v>3</v>
      </c>
      <c r="AP324" s="1">
        <v>2</v>
      </c>
      <c r="AQ324" s="1">
        <v>2</v>
      </c>
      <c r="AR324" s="1">
        <v>2</v>
      </c>
      <c r="AS324" s="1">
        <v>1</v>
      </c>
      <c r="AT324" s="8">
        <v>3</v>
      </c>
      <c r="AU324" s="4">
        <v>1</v>
      </c>
      <c r="AV324">
        <f t="shared" si="159"/>
        <v>4.430816798843313</v>
      </c>
      <c r="AW324">
        <f t="shared" si="150"/>
        <v>3.258096538021482</v>
      </c>
      <c r="AX324">
        <f t="shared" si="151"/>
        <v>-2.7295292327793343</v>
      </c>
      <c r="AY324">
        <f t="shared" si="152"/>
        <v>-1.0356374895067213</v>
      </c>
      <c r="AZ324">
        <f t="shared" si="153"/>
        <v>-0.2231435513142097</v>
      </c>
      <c r="BA324">
        <f t="shared" si="154"/>
        <v>2.400618833265411</v>
      </c>
      <c r="BB324">
        <f t="shared" si="155"/>
        <v>-5.564180545082408</v>
      </c>
      <c r="BC324">
        <f t="shared" si="156"/>
        <v>3.139832617527748</v>
      </c>
      <c r="BD324">
        <f t="shared" si="157"/>
        <v>7.315218389752975</v>
      </c>
      <c r="BE324">
        <f t="shared" si="160"/>
        <v>1.7012875660639792</v>
      </c>
      <c r="BF324">
        <f t="shared" si="160"/>
        <v>3.3951793093365925</v>
      </c>
      <c r="BG324" t="e">
        <f>LN(#REF!)</f>
        <v>#REF!</v>
      </c>
      <c r="BH324">
        <f t="shared" si="158"/>
        <v>1.6094379124341003</v>
      </c>
      <c r="BI324">
        <f t="shared" si="161"/>
        <v>6.907755278982137</v>
      </c>
      <c r="BJ324">
        <f t="shared" si="162"/>
        <v>1.791759469228055</v>
      </c>
      <c r="BK324">
        <f t="shared" si="163"/>
        <v>2.772588722239781</v>
      </c>
      <c r="BL324">
        <f t="shared" si="164"/>
        <v>7.600902459542082</v>
      </c>
      <c r="BM324">
        <f aca="true" t="shared" si="165" ref="BM324:BM387">LN(AH324)</f>
        <v>0</v>
      </c>
      <c r="BN324">
        <f aca="true" t="shared" si="166" ref="BN324:BN387">LN(AJ324)</f>
        <v>0.6931471805599453</v>
      </c>
    </row>
    <row r="325" spans="1:66" ht="15">
      <c r="A325" t="s">
        <v>343</v>
      </c>
      <c r="B325">
        <v>1.975293485</v>
      </c>
      <c r="C325">
        <v>12.5</v>
      </c>
      <c r="D325" s="9">
        <v>3.5257286443082556</v>
      </c>
      <c r="E325">
        <v>12</v>
      </c>
      <c r="F325">
        <v>15</v>
      </c>
      <c r="G325">
        <v>0.06525</v>
      </c>
      <c r="H325">
        <v>0.355</v>
      </c>
      <c r="I325">
        <v>0.8</v>
      </c>
      <c r="J325">
        <v>11.03</v>
      </c>
      <c r="K325">
        <v>0.00383272</v>
      </c>
      <c r="L325">
        <v>23.1</v>
      </c>
      <c r="M325">
        <v>1503</v>
      </c>
      <c r="N325">
        <f t="shared" si="147"/>
        <v>0.783</v>
      </c>
      <c r="O325">
        <f t="shared" si="148"/>
        <v>4.26</v>
      </c>
      <c r="P325" s="8">
        <v>5</v>
      </c>
      <c r="Q325" s="2">
        <v>1</v>
      </c>
      <c r="R325" s="8">
        <v>1000</v>
      </c>
      <c r="S325" s="8">
        <v>6</v>
      </c>
      <c r="T325" s="8">
        <v>16</v>
      </c>
      <c r="U325" s="1">
        <v>2</v>
      </c>
      <c r="V325" s="8">
        <v>2000</v>
      </c>
      <c r="W325" s="8">
        <v>6</v>
      </c>
      <c r="X325" s="1">
        <v>1</v>
      </c>
      <c r="Y325" s="1">
        <v>1</v>
      </c>
      <c r="Z325" s="8">
        <v>2</v>
      </c>
      <c r="AA325" s="1">
        <v>1</v>
      </c>
      <c r="AB325" s="1">
        <v>1</v>
      </c>
      <c r="AC325" s="8">
        <v>0</v>
      </c>
      <c r="AD325" s="8">
        <v>0</v>
      </c>
      <c r="AE325" s="8">
        <v>0</v>
      </c>
      <c r="AF325" s="8">
        <v>1</v>
      </c>
      <c r="AG325" s="8">
        <v>1</v>
      </c>
      <c r="AH325" s="1">
        <v>1</v>
      </c>
      <c r="AI325" s="8">
        <v>0</v>
      </c>
      <c r="AJ325" s="8">
        <v>2</v>
      </c>
      <c r="AK325" s="1">
        <v>1</v>
      </c>
      <c r="AL325" s="1">
        <v>1</v>
      </c>
      <c r="AM325" s="1">
        <v>2</v>
      </c>
      <c r="AN325" s="1">
        <v>1</v>
      </c>
      <c r="AO325" s="1">
        <v>3</v>
      </c>
      <c r="AP325" s="1">
        <v>2</v>
      </c>
      <c r="AQ325" s="1">
        <v>2</v>
      </c>
      <c r="AR325" s="1">
        <v>2</v>
      </c>
      <c r="AS325" s="1">
        <v>1</v>
      </c>
      <c r="AT325" s="8">
        <v>3</v>
      </c>
      <c r="AU325" s="4">
        <v>1</v>
      </c>
      <c r="AV325">
        <f t="shared" si="159"/>
        <v>2.4849066497880004</v>
      </c>
      <c r="AW325">
        <f t="shared" si="150"/>
        <v>2.70805020110221</v>
      </c>
      <c r="AX325">
        <f t="shared" si="151"/>
        <v>-2.7295292327793343</v>
      </c>
      <c r="AY325">
        <f t="shared" si="152"/>
        <v>-1.0356374895067213</v>
      </c>
      <c r="AZ325">
        <f t="shared" si="153"/>
        <v>-0.2231435513142097</v>
      </c>
      <c r="BA325">
        <f t="shared" si="154"/>
        <v>2.400618833265411</v>
      </c>
      <c r="BB325">
        <f t="shared" si="155"/>
        <v>-5.564180545082408</v>
      </c>
      <c r="BC325">
        <f t="shared" si="156"/>
        <v>3.139832617527748</v>
      </c>
      <c r="BD325">
        <f t="shared" si="157"/>
        <v>7.315218389752975</v>
      </c>
      <c r="BE325">
        <f t="shared" si="160"/>
        <v>-0.2446225829913339</v>
      </c>
      <c r="BF325">
        <f t="shared" si="160"/>
        <v>1.449269160281279</v>
      </c>
      <c r="BG325" t="e">
        <f>LN(#REF!)</f>
        <v>#REF!</v>
      </c>
      <c r="BH325">
        <f t="shared" si="158"/>
        <v>1.6094379124341003</v>
      </c>
      <c r="BI325">
        <f t="shared" si="161"/>
        <v>6.907755278982137</v>
      </c>
      <c r="BJ325">
        <f t="shared" si="162"/>
        <v>1.791759469228055</v>
      </c>
      <c r="BK325">
        <f t="shared" si="163"/>
        <v>2.772588722239781</v>
      </c>
      <c r="BL325">
        <f t="shared" si="164"/>
        <v>7.600902459542082</v>
      </c>
      <c r="BM325">
        <f t="shared" si="165"/>
        <v>0</v>
      </c>
      <c r="BN325">
        <f t="shared" si="166"/>
        <v>0.6931471805599453</v>
      </c>
    </row>
    <row r="326" spans="1:66" ht="15">
      <c r="A326" t="s">
        <v>344</v>
      </c>
      <c r="B326">
        <v>1.587454469</v>
      </c>
      <c r="C326">
        <v>12.5</v>
      </c>
      <c r="D326" s="9">
        <v>3.5257286443082556</v>
      </c>
      <c r="E326">
        <v>24</v>
      </c>
      <c r="F326">
        <v>10</v>
      </c>
      <c r="G326">
        <v>0.06525</v>
      </c>
      <c r="H326">
        <v>0.355</v>
      </c>
      <c r="I326">
        <v>0.8</v>
      </c>
      <c r="J326">
        <v>11.03</v>
      </c>
      <c r="K326">
        <v>0.00383272</v>
      </c>
      <c r="L326">
        <v>23.1</v>
      </c>
      <c r="M326">
        <v>1503</v>
      </c>
      <c r="N326">
        <f t="shared" si="147"/>
        <v>1.566</v>
      </c>
      <c r="O326">
        <f t="shared" si="148"/>
        <v>8.52</v>
      </c>
      <c r="P326" s="8">
        <v>5</v>
      </c>
      <c r="Q326" s="2">
        <v>1</v>
      </c>
      <c r="R326" s="8">
        <v>1000</v>
      </c>
      <c r="S326" s="8">
        <v>6</v>
      </c>
      <c r="T326" s="8">
        <v>16</v>
      </c>
      <c r="U326" s="1">
        <v>2</v>
      </c>
      <c r="V326" s="8">
        <v>2000</v>
      </c>
      <c r="W326" s="8">
        <v>6</v>
      </c>
      <c r="X326" s="1">
        <v>1</v>
      </c>
      <c r="Y326" s="1">
        <v>1</v>
      </c>
      <c r="Z326" s="8">
        <v>2</v>
      </c>
      <c r="AA326" s="1">
        <v>1</v>
      </c>
      <c r="AB326" s="1">
        <v>1</v>
      </c>
      <c r="AC326" s="8">
        <v>0</v>
      </c>
      <c r="AD326" s="8">
        <v>0</v>
      </c>
      <c r="AE326" s="8">
        <v>0</v>
      </c>
      <c r="AF326" s="8">
        <v>1</v>
      </c>
      <c r="AG326" s="8">
        <v>1</v>
      </c>
      <c r="AH326" s="1">
        <v>1</v>
      </c>
      <c r="AI326" s="8">
        <v>0</v>
      </c>
      <c r="AJ326" s="8">
        <v>2</v>
      </c>
      <c r="AK326" s="1">
        <v>1</v>
      </c>
      <c r="AL326" s="1">
        <v>1</v>
      </c>
      <c r="AM326" s="1">
        <v>2</v>
      </c>
      <c r="AN326" s="1">
        <v>1</v>
      </c>
      <c r="AO326" s="1">
        <v>3</v>
      </c>
      <c r="AP326" s="1">
        <v>2</v>
      </c>
      <c r="AQ326" s="1">
        <v>2</v>
      </c>
      <c r="AR326" s="1">
        <v>2</v>
      </c>
      <c r="AS326" s="1">
        <v>1</v>
      </c>
      <c r="AT326" s="8">
        <v>3</v>
      </c>
      <c r="AU326" s="4">
        <v>1</v>
      </c>
      <c r="AV326">
        <f t="shared" si="159"/>
        <v>3.1780538303479458</v>
      </c>
      <c r="AW326">
        <f t="shared" si="150"/>
        <v>2.302585092994046</v>
      </c>
      <c r="AX326">
        <f t="shared" si="151"/>
        <v>-2.7295292327793343</v>
      </c>
      <c r="AY326">
        <f t="shared" si="152"/>
        <v>-1.0356374895067213</v>
      </c>
      <c r="AZ326">
        <f t="shared" si="153"/>
        <v>-0.2231435513142097</v>
      </c>
      <c r="BA326">
        <f t="shared" si="154"/>
        <v>2.400618833265411</v>
      </c>
      <c r="BB326">
        <f t="shared" si="155"/>
        <v>-5.564180545082408</v>
      </c>
      <c r="BC326">
        <f t="shared" si="156"/>
        <v>3.139832617527748</v>
      </c>
      <c r="BD326">
        <f t="shared" si="157"/>
        <v>7.315218389752975</v>
      </c>
      <c r="BE326">
        <f t="shared" si="160"/>
        <v>0.4485245975686114</v>
      </c>
      <c r="BF326">
        <f t="shared" si="160"/>
        <v>2.1424163408412245</v>
      </c>
      <c r="BG326" t="e">
        <f>LN(#REF!)</f>
        <v>#REF!</v>
      </c>
      <c r="BH326">
        <f t="shared" si="158"/>
        <v>1.6094379124341003</v>
      </c>
      <c r="BI326">
        <f t="shared" si="161"/>
        <v>6.907755278982137</v>
      </c>
      <c r="BJ326">
        <f t="shared" si="162"/>
        <v>1.791759469228055</v>
      </c>
      <c r="BK326">
        <f t="shared" si="163"/>
        <v>2.772588722239781</v>
      </c>
      <c r="BL326">
        <f t="shared" si="164"/>
        <v>7.600902459542082</v>
      </c>
      <c r="BM326">
        <f t="shared" si="165"/>
        <v>0</v>
      </c>
      <c r="BN326">
        <f t="shared" si="166"/>
        <v>0.6931471805599453</v>
      </c>
    </row>
    <row r="327" spans="1:66" ht="15">
      <c r="A327" t="s">
        <v>345</v>
      </c>
      <c r="B327">
        <v>1.293678798</v>
      </c>
      <c r="C327">
        <v>12.5</v>
      </c>
      <c r="D327" s="9">
        <v>3.5257286443082556</v>
      </c>
      <c r="E327">
        <v>78</v>
      </c>
      <c r="F327">
        <v>22</v>
      </c>
      <c r="G327">
        <v>0.06525</v>
      </c>
      <c r="H327">
        <v>0.355</v>
      </c>
      <c r="I327">
        <v>0.8</v>
      </c>
      <c r="J327">
        <v>11.03</v>
      </c>
      <c r="K327">
        <v>0.00383272</v>
      </c>
      <c r="L327">
        <v>23.1</v>
      </c>
      <c r="M327">
        <v>1503</v>
      </c>
      <c r="N327">
        <f t="shared" si="147"/>
        <v>5.0895</v>
      </c>
      <c r="O327">
        <f t="shared" si="148"/>
        <v>27.689999999999998</v>
      </c>
      <c r="P327" s="8">
        <v>5</v>
      </c>
      <c r="Q327" s="2">
        <v>1</v>
      </c>
      <c r="R327" s="8">
        <v>1000</v>
      </c>
      <c r="S327" s="8">
        <v>6</v>
      </c>
      <c r="T327" s="8">
        <v>16</v>
      </c>
      <c r="U327" s="1">
        <v>2</v>
      </c>
      <c r="V327" s="8">
        <v>2000</v>
      </c>
      <c r="W327" s="8">
        <v>6</v>
      </c>
      <c r="X327" s="1">
        <v>1</v>
      </c>
      <c r="Y327" s="1">
        <v>1</v>
      </c>
      <c r="Z327" s="8">
        <v>2</v>
      </c>
      <c r="AA327" s="1">
        <v>1</v>
      </c>
      <c r="AB327" s="1">
        <v>1</v>
      </c>
      <c r="AC327" s="8">
        <v>0</v>
      </c>
      <c r="AD327" s="8">
        <v>0</v>
      </c>
      <c r="AE327" s="8">
        <v>0</v>
      </c>
      <c r="AF327" s="8">
        <v>1</v>
      </c>
      <c r="AG327" s="8">
        <v>1</v>
      </c>
      <c r="AH327" s="1">
        <v>1</v>
      </c>
      <c r="AI327" s="8">
        <v>0</v>
      </c>
      <c r="AJ327" s="8">
        <v>2</v>
      </c>
      <c r="AK327" s="1">
        <v>1</v>
      </c>
      <c r="AL327" s="1">
        <v>1</v>
      </c>
      <c r="AM327" s="1">
        <v>2</v>
      </c>
      <c r="AN327" s="1">
        <v>1</v>
      </c>
      <c r="AO327" s="1">
        <v>3</v>
      </c>
      <c r="AP327" s="1">
        <v>2</v>
      </c>
      <c r="AQ327" s="1">
        <v>2</v>
      </c>
      <c r="AR327" s="1">
        <v>2</v>
      </c>
      <c r="AS327" s="1">
        <v>1</v>
      </c>
      <c r="AT327" s="8">
        <v>3</v>
      </c>
      <c r="AU327" s="4">
        <v>1</v>
      </c>
      <c r="AV327">
        <f t="shared" si="159"/>
        <v>4.356708826689592</v>
      </c>
      <c r="AW327">
        <f t="shared" si="150"/>
        <v>3.091042453358316</v>
      </c>
      <c r="AX327">
        <f t="shared" si="151"/>
        <v>-2.7295292327793343</v>
      </c>
      <c r="AY327">
        <f t="shared" si="152"/>
        <v>-1.0356374895067213</v>
      </c>
      <c r="AZ327">
        <f t="shared" si="153"/>
        <v>-0.2231435513142097</v>
      </c>
      <c r="BA327">
        <f t="shared" si="154"/>
        <v>2.400618833265411</v>
      </c>
      <c r="BB327">
        <f t="shared" si="155"/>
        <v>-5.564180545082408</v>
      </c>
      <c r="BC327">
        <f t="shared" si="156"/>
        <v>3.139832617527748</v>
      </c>
      <c r="BD327">
        <f t="shared" si="157"/>
        <v>7.315218389752975</v>
      </c>
      <c r="BE327">
        <f t="shared" si="160"/>
        <v>1.6271795939102576</v>
      </c>
      <c r="BF327">
        <f t="shared" si="160"/>
        <v>3.3210713371828704</v>
      </c>
      <c r="BG327" t="e">
        <f>LN(#REF!)</f>
        <v>#REF!</v>
      </c>
      <c r="BH327">
        <f t="shared" si="158"/>
        <v>1.6094379124341003</v>
      </c>
      <c r="BI327">
        <f t="shared" si="161"/>
        <v>6.907755278982137</v>
      </c>
      <c r="BJ327">
        <f t="shared" si="162"/>
        <v>1.791759469228055</v>
      </c>
      <c r="BK327">
        <f t="shared" si="163"/>
        <v>2.772588722239781</v>
      </c>
      <c r="BL327">
        <f t="shared" si="164"/>
        <v>7.600902459542082</v>
      </c>
      <c r="BM327">
        <f t="shared" si="165"/>
        <v>0</v>
      </c>
      <c r="BN327">
        <f t="shared" si="166"/>
        <v>0.6931471805599453</v>
      </c>
    </row>
    <row r="328" spans="1:66" ht="15">
      <c r="A328" t="s">
        <v>346</v>
      </c>
      <c r="B328">
        <v>1.272753723</v>
      </c>
      <c r="C328">
        <v>12.5</v>
      </c>
      <c r="D328" s="9">
        <v>3.5257286443082556</v>
      </c>
      <c r="E328">
        <v>56</v>
      </c>
      <c r="F328">
        <v>22</v>
      </c>
      <c r="G328">
        <v>0.06525</v>
      </c>
      <c r="H328">
        <v>0.355</v>
      </c>
      <c r="I328">
        <v>0.8</v>
      </c>
      <c r="J328">
        <v>11.03</v>
      </c>
      <c r="K328">
        <v>0.00383272</v>
      </c>
      <c r="L328">
        <v>23.1</v>
      </c>
      <c r="M328">
        <v>1503</v>
      </c>
      <c r="N328">
        <f t="shared" si="147"/>
        <v>3.654</v>
      </c>
      <c r="O328">
        <f t="shared" si="148"/>
        <v>19.88</v>
      </c>
      <c r="P328" s="8">
        <v>5</v>
      </c>
      <c r="Q328" s="2">
        <v>1</v>
      </c>
      <c r="R328" s="8">
        <v>1000</v>
      </c>
      <c r="S328" s="8">
        <v>6</v>
      </c>
      <c r="T328" s="8">
        <v>16</v>
      </c>
      <c r="U328" s="1">
        <v>2</v>
      </c>
      <c r="V328" s="8">
        <v>2000</v>
      </c>
      <c r="W328" s="8">
        <v>6</v>
      </c>
      <c r="X328" s="1">
        <v>1</v>
      </c>
      <c r="Y328" s="1">
        <v>1</v>
      </c>
      <c r="Z328" s="8">
        <v>2</v>
      </c>
      <c r="AA328" s="1">
        <v>1</v>
      </c>
      <c r="AB328" s="1">
        <v>1</v>
      </c>
      <c r="AC328" s="8">
        <v>0</v>
      </c>
      <c r="AD328" s="8">
        <v>0</v>
      </c>
      <c r="AE328" s="8">
        <v>0</v>
      </c>
      <c r="AF328" s="8">
        <v>1</v>
      </c>
      <c r="AG328" s="8">
        <v>1</v>
      </c>
      <c r="AH328" s="1">
        <v>1</v>
      </c>
      <c r="AI328" s="8">
        <v>0</v>
      </c>
      <c r="AJ328" s="8">
        <v>2</v>
      </c>
      <c r="AK328" s="1">
        <v>1</v>
      </c>
      <c r="AL328" s="1">
        <v>1</v>
      </c>
      <c r="AM328" s="1">
        <v>2</v>
      </c>
      <c r="AN328" s="1">
        <v>1</v>
      </c>
      <c r="AO328" s="1">
        <v>3</v>
      </c>
      <c r="AP328" s="1">
        <v>2</v>
      </c>
      <c r="AQ328" s="1">
        <v>2</v>
      </c>
      <c r="AR328" s="1">
        <v>2</v>
      </c>
      <c r="AS328" s="1">
        <v>1</v>
      </c>
      <c r="AT328" s="8">
        <v>3</v>
      </c>
      <c r="AU328" s="4">
        <v>1</v>
      </c>
      <c r="AV328">
        <f t="shared" si="159"/>
        <v>4.02535169073515</v>
      </c>
      <c r="AW328">
        <f t="shared" si="150"/>
        <v>3.091042453358316</v>
      </c>
      <c r="AX328">
        <f t="shared" si="151"/>
        <v>-2.7295292327793343</v>
      </c>
      <c r="AY328">
        <f t="shared" si="152"/>
        <v>-1.0356374895067213</v>
      </c>
      <c r="AZ328">
        <f t="shared" si="153"/>
        <v>-0.2231435513142097</v>
      </c>
      <c r="BA328">
        <f t="shared" si="154"/>
        <v>2.400618833265411</v>
      </c>
      <c r="BB328">
        <f t="shared" si="155"/>
        <v>-5.564180545082408</v>
      </c>
      <c r="BC328">
        <f t="shared" si="156"/>
        <v>3.139832617527748</v>
      </c>
      <c r="BD328">
        <f t="shared" si="157"/>
        <v>7.315218389752975</v>
      </c>
      <c r="BE328">
        <f t="shared" si="160"/>
        <v>1.2958224579558149</v>
      </c>
      <c r="BF328">
        <f t="shared" si="160"/>
        <v>2.989714201228428</v>
      </c>
      <c r="BG328" t="e">
        <f>LN(#REF!)</f>
        <v>#REF!</v>
      </c>
      <c r="BH328">
        <f t="shared" si="158"/>
        <v>1.6094379124341003</v>
      </c>
      <c r="BI328">
        <f t="shared" si="161"/>
        <v>6.907755278982137</v>
      </c>
      <c r="BJ328">
        <f t="shared" si="162"/>
        <v>1.791759469228055</v>
      </c>
      <c r="BK328">
        <f t="shared" si="163"/>
        <v>2.772588722239781</v>
      </c>
      <c r="BL328">
        <f t="shared" si="164"/>
        <v>7.600902459542082</v>
      </c>
      <c r="BM328">
        <f t="shared" si="165"/>
        <v>0</v>
      </c>
      <c r="BN328">
        <f t="shared" si="166"/>
        <v>0.6931471805599453</v>
      </c>
    </row>
    <row r="329" spans="1:66" ht="15">
      <c r="A329" t="s">
        <v>347</v>
      </c>
      <c r="B329">
        <v>1.250536238</v>
      </c>
      <c r="C329">
        <v>12.5</v>
      </c>
      <c r="D329" s="9">
        <v>3.5257286443082556</v>
      </c>
      <c r="E329">
        <v>77</v>
      </c>
      <c r="F329">
        <v>32</v>
      </c>
      <c r="G329">
        <v>0.06525</v>
      </c>
      <c r="H329">
        <v>0.355</v>
      </c>
      <c r="I329">
        <v>0.8</v>
      </c>
      <c r="J329">
        <v>11.03</v>
      </c>
      <c r="K329">
        <v>0.00383272</v>
      </c>
      <c r="L329">
        <v>23.1</v>
      </c>
      <c r="M329">
        <v>1503</v>
      </c>
      <c r="N329">
        <f t="shared" si="147"/>
        <v>5.02425</v>
      </c>
      <c r="O329">
        <f t="shared" si="148"/>
        <v>27.334999999999997</v>
      </c>
      <c r="P329" s="8">
        <v>5</v>
      </c>
      <c r="Q329" s="2">
        <v>1</v>
      </c>
      <c r="R329" s="8">
        <v>1000</v>
      </c>
      <c r="S329" s="8">
        <v>6</v>
      </c>
      <c r="T329" s="8">
        <v>16</v>
      </c>
      <c r="U329" s="1">
        <v>2</v>
      </c>
      <c r="V329" s="8">
        <v>2000</v>
      </c>
      <c r="W329" s="8">
        <v>6</v>
      </c>
      <c r="X329" s="1">
        <v>1</v>
      </c>
      <c r="Y329" s="1">
        <v>1</v>
      </c>
      <c r="Z329" s="8">
        <v>2</v>
      </c>
      <c r="AA329" s="1">
        <v>1</v>
      </c>
      <c r="AB329" s="1">
        <v>1</v>
      </c>
      <c r="AC329" s="8">
        <v>0</v>
      </c>
      <c r="AD329" s="8">
        <v>0</v>
      </c>
      <c r="AE329" s="8">
        <v>0</v>
      </c>
      <c r="AF329" s="8">
        <v>1</v>
      </c>
      <c r="AG329" s="8">
        <v>1</v>
      </c>
      <c r="AH329" s="1">
        <v>1</v>
      </c>
      <c r="AI329" s="8">
        <v>0</v>
      </c>
      <c r="AJ329" s="8">
        <v>2</v>
      </c>
      <c r="AK329" s="1">
        <v>1</v>
      </c>
      <c r="AL329" s="1">
        <v>1</v>
      </c>
      <c r="AM329" s="1">
        <v>2</v>
      </c>
      <c r="AN329" s="1">
        <v>1</v>
      </c>
      <c r="AO329" s="1">
        <v>3</v>
      </c>
      <c r="AP329" s="1">
        <v>2</v>
      </c>
      <c r="AQ329" s="1">
        <v>2</v>
      </c>
      <c r="AR329" s="1">
        <v>2</v>
      </c>
      <c r="AS329" s="1">
        <v>1</v>
      </c>
      <c r="AT329" s="8">
        <v>3</v>
      </c>
      <c r="AU329" s="4">
        <v>1</v>
      </c>
      <c r="AV329">
        <f t="shared" si="159"/>
        <v>4.343805421853684</v>
      </c>
      <c r="AW329">
        <f t="shared" si="150"/>
        <v>3.4657359027997265</v>
      </c>
      <c r="AX329">
        <f t="shared" si="151"/>
        <v>-2.7295292327793343</v>
      </c>
      <c r="AY329">
        <f t="shared" si="152"/>
        <v>-1.0356374895067213</v>
      </c>
      <c r="AZ329">
        <f t="shared" si="153"/>
        <v>-0.2231435513142097</v>
      </c>
      <c r="BA329">
        <f t="shared" si="154"/>
        <v>2.400618833265411</v>
      </c>
      <c r="BB329">
        <f t="shared" si="155"/>
        <v>-5.564180545082408</v>
      </c>
      <c r="BC329">
        <f t="shared" si="156"/>
        <v>3.139832617527748</v>
      </c>
      <c r="BD329">
        <f t="shared" si="157"/>
        <v>7.315218389752975</v>
      </c>
      <c r="BE329">
        <f t="shared" si="160"/>
        <v>1.6142761890743496</v>
      </c>
      <c r="BF329">
        <f t="shared" si="160"/>
        <v>3.3081679323469624</v>
      </c>
      <c r="BG329" t="e">
        <f>LN(#REF!)</f>
        <v>#REF!</v>
      </c>
      <c r="BH329">
        <f t="shared" si="158"/>
        <v>1.6094379124341003</v>
      </c>
      <c r="BI329">
        <f t="shared" si="161"/>
        <v>6.907755278982137</v>
      </c>
      <c r="BJ329">
        <f t="shared" si="162"/>
        <v>1.791759469228055</v>
      </c>
      <c r="BK329">
        <f t="shared" si="163"/>
        <v>2.772588722239781</v>
      </c>
      <c r="BL329">
        <f t="shared" si="164"/>
        <v>7.600902459542082</v>
      </c>
      <c r="BM329">
        <f t="shared" si="165"/>
        <v>0</v>
      </c>
      <c r="BN329">
        <f t="shared" si="166"/>
        <v>0.6931471805599453</v>
      </c>
    </row>
    <row r="330" spans="1:66" ht="15">
      <c r="A330" t="s">
        <v>348</v>
      </c>
      <c r="B330">
        <v>1.421723524</v>
      </c>
      <c r="C330">
        <v>12.5</v>
      </c>
      <c r="D330" s="9">
        <v>3.5257286443082556</v>
      </c>
      <c r="E330">
        <v>12</v>
      </c>
      <c r="F330">
        <v>8</v>
      </c>
      <c r="G330">
        <v>0.06525</v>
      </c>
      <c r="H330">
        <v>0.355</v>
      </c>
      <c r="I330">
        <v>0.8</v>
      </c>
      <c r="J330">
        <v>11.03</v>
      </c>
      <c r="K330">
        <v>0.00383272</v>
      </c>
      <c r="L330">
        <v>23.1</v>
      </c>
      <c r="M330">
        <v>1503</v>
      </c>
      <c r="N330">
        <f t="shared" si="147"/>
        <v>0.783</v>
      </c>
      <c r="O330">
        <f t="shared" si="148"/>
        <v>4.26</v>
      </c>
      <c r="P330" s="8">
        <v>5</v>
      </c>
      <c r="Q330" s="2">
        <v>1</v>
      </c>
      <c r="R330" s="8">
        <v>1000</v>
      </c>
      <c r="S330" s="8">
        <v>6</v>
      </c>
      <c r="T330" s="8">
        <v>16</v>
      </c>
      <c r="U330" s="1">
        <v>2</v>
      </c>
      <c r="V330" s="8">
        <v>2000</v>
      </c>
      <c r="W330" s="8">
        <v>6</v>
      </c>
      <c r="X330" s="1">
        <v>1</v>
      </c>
      <c r="Y330" s="1">
        <v>1</v>
      </c>
      <c r="Z330" s="8">
        <v>2</v>
      </c>
      <c r="AA330" s="1">
        <v>1</v>
      </c>
      <c r="AB330" s="1">
        <v>1</v>
      </c>
      <c r="AC330" s="8">
        <v>0</v>
      </c>
      <c r="AD330" s="8">
        <v>0</v>
      </c>
      <c r="AE330" s="8">
        <v>0</v>
      </c>
      <c r="AF330" s="8">
        <v>1</v>
      </c>
      <c r="AG330" s="8">
        <v>1</v>
      </c>
      <c r="AH330" s="1">
        <v>1</v>
      </c>
      <c r="AI330" s="8">
        <v>0</v>
      </c>
      <c r="AJ330" s="8">
        <v>2</v>
      </c>
      <c r="AK330" s="1">
        <v>1</v>
      </c>
      <c r="AL330" s="1">
        <v>1</v>
      </c>
      <c r="AM330" s="1">
        <v>2</v>
      </c>
      <c r="AN330" s="1">
        <v>1</v>
      </c>
      <c r="AO330" s="1">
        <v>3</v>
      </c>
      <c r="AP330" s="1">
        <v>2</v>
      </c>
      <c r="AQ330" s="1">
        <v>2</v>
      </c>
      <c r="AR330" s="1">
        <v>2</v>
      </c>
      <c r="AS330" s="1">
        <v>1</v>
      </c>
      <c r="AT330" s="8">
        <v>3</v>
      </c>
      <c r="AU330" s="4">
        <v>1</v>
      </c>
      <c r="AV330">
        <f t="shared" si="159"/>
        <v>2.4849066497880004</v>
      </c>
      <c r="AW330">
        <f t="shared" si="150"/>
        <v>2.0794415416798357</v>
      </c>
      <c r="AX330">
        <f t="shared" si="151"/>
        <v>-2.7295292327793343</v>
      </c>
      <c r="AY330">
        <f t="shared" si="152"/>
        <v>-1.0356374895067213</v>
      </c>
      <c r="AZ330">
        <f t="shared" si="153"/>
        <v>-0.2231435513142097</v>
      </c>
      <c r="BA330">
        <f t="shared" si="154"/>
        <v>2.400618833265411</v>
      </c>
      <c r="BB330">
        <f t="shared" si="155"/>
        <v>-5.564180545082408</v>
      </c>
      <c r="BC330">
        <f t="shared" si="156"/>
        <v>3.139832617527748</v>
      </c>
      <c r="BD330">
        <f t="shared" si="157"/>
        <v>7.315218389752975</v>
      </c>
      <c r="BE330">
        <f t="shared" si="160"/>
        <v>-0.2446225829913339</v>
      </c>
      <c r="BF330">
        <f t="shared" si="160"/>
        <v>1.449269160281279</v>
      </c>
      <c r="BG330" t="e">
        <f>LN(#REF!)</f>
        <v>#REF!</v>
      </c>
      <c r="BH330">
        <f t="shared" si="158"/>
        <v>1.6094379124341003</v>
      </c>
      <c r="BI330">
        <f t="shared" si="161"/>
        <v>6.907755278982137</v>
      </c>
      <c r="BJ330">
        <f t="shared" si="162"/>
        <v>1.791759469228055</v>
      </c>
      <c r="BK330">
        <f t="shared" si="163"/>
        <v>2.772588722239781</v>
      </c>
      <c r="BL330">
        <f t="shared" si="164"/>
        <v>7.600902459542082</v>
      </c>
      <c r="BM330">
        <f t="shared" si="165"/>
        <v>0</v>
      </c>
      <c r="BN330">
        <f t="shared" si="166"/>
        <v>0.6931471805599453</v>
      </c>
    </row>
    <row r="331" spans="1:66" ht="15">
      <c r="A331" t="s">
        <v>349</v>
      </c>
      <c r="B331">
        <v>1.615476947</v>
      </c>
      <c r="C331">
        <v>12.5</v>
      </c>
      <c r="D331" s="9">
        <v>3.5257286443082556</v>
      </c>
      <c r="E331">
        <v>0</v>
      </c>
      <c r="F331">
        <v>12</v>
      </c>
      <c r="G331">
        <v>0.06525</v>
      </c>
      <c r="H331">
        <v>0.355</v>
      </c>
      <c r="I331">
        <v>0.8</v>
      </c>
      <c r="J331">
        <v>11.03</v>
      </c>
      <c r="K331">
        <v>0.00383272</v>
      </c>
      <c r="L331">
        <v>23.1</v>
      </c>
      <c r="M331">
        <v>1503</v>
      </c>
      <c r="N331">
        <f t="shared" si="147"/>
        <v>0</v>
      </c>
      <c r="O331">
        <f t="shared" si="148"/>
        <v>0</v>
      </c>
      <c r="P331" s="8">
        <v>5</v>
      </c>
      <c r="Q331" s="2">
        <v>1</v>
      </c>
      <c r="R331" s="8">
        <v>1000</v>
      </c>
      <c r="S331" s="8">
        <v>6</v>
      </c>
      <c r="T331" s="8">
        <v>16</v>
      </c>
      <c r="U331" s="1">
        <v>2</v>
      </c>
      <c r="V331" s="8">
        <v>2000</v>
      </c>
      <c r="W331" s="8">
        <v>6</v>
      </c>
      <c r="X331" s="1">
        <v>1</v>
      </c>
      <c r="Y331" s="1">
        <v>1</v>
      </c>
      <c r="Z331" s="8">
        <v>2</v>
      </c>
      <c r="AA331" s="1">
        <v>1</v>
      </c>
      <c r="AB331" s="1">
        <v>1</v>
      </c>
      <c r="AC331" s="8">
        <v>0</v>
      </c>
      <c r="AD331" s="8">
        <v>0</v>
      </c>
      <c r="AE331" s="8">
        <v>0</v>
      </c>
      <c r="AF331" s="8">
        <v>1</v>
      </c>
      <c r="AG331" s="8">
        <v>1</v>
      </c>
      <c r="AH331" s="1">
        <v>1</v>
      </c>
      <c r="AI331" s="8">
        <v>0</v>
      </c>
      <c r="AJ331" s="8">
        <v>2</v>
      </c>
      <c r="AK331" s="1">
        <v>1</v>
      </c>
      <c r="AL331" s="1">
        <v>1</v>
      </c>
      <c r="AM331" s="1">
        <v>2</v>
      </c>
      <c r="AN331" s="1">
        <v>1</v>
      </c>
      <c r="AO331" s="1">
        <v>3</v>
      </c>
      <c r="AP331" s="1">
        <v>2</v>
      </c>
      <c r="AQ331" s="1">
        <v>2</v>
      </c>
      <c r="AR331" s="1">
        <v>2</v>
      </c>
      <c r="AS331" s="1">
        <v>1</v>
      </c>
      <c r="AT331" s="8">
        <v>3</v>
      </c>
      <c r="AU331" s="4">
        <v>1</v>
      </c>
      <c r="AV331">
        <v>1</v>
      </c>
      <c r="AW331">
        <f t="shared" si="150"/>
        <v>2.4849066497880004</v>
      </c>
      <c r="AX331">
        <f t="shared" si="151"/>
        <v>-2.7295292327793343</v>
      </c>
      <c r="AY331">
        <f t="shared" si="152"/>
        <v>-1.0356374895067213</v>
      </c>
      <c r="AZ331">
        <f t="shared" si="153"/>
        <v>-0.2231435513142097</v>
      </c>
      <c r="BA331">
        <f t="shared" si="154"/>
        <v>2.400618833265411</v>
      </c>
      <c r="BB331">
        <f t="shared" si="155"/>
        <v>-5.564180545082408</v>
      </c>
      <c r="BC331">
        <f t="shared" si="156"/>
        <v>3.139832617527748</v>
      </c>
      <c r="BD331">
        <f t="shared" si="157"/>
        <v>7.315218389752975</v>
      </c>
      <c r="BE331">
        <v>0</v>
      </c>
      <c r="BF331">
        <v>0</v>
      </c>
      <c r="BG331" t="e">
        <f>LN(#REF!)</f>
        <v>#REF!</v>
      </c>
      <c r="BH331">
        <f t="shared" si="158"/>
        <v>1.6094379124341003</v>
      </c>
      <c r="BI331">
        <f t="shared" si="161"/>
        <v>6.907755278982137</v>
      </c>
      <c r="BJ331">
        <f t="shared" si="162"/>
        <v>1.791759469228055</v>
      </c>
      <c r="BK331">
        <f t="shared" si="163"/>
        <v>2.772588722239781</v>
      </c>
      <c r="BL331">
        <f t="shared" si="164"/>
        <v>7.600902459542082</v>
      </c>
      <c r="BM331">
        <f t="shared" si="165"/>
        <v>0</v>
      </c>
      <c r="BN331">
        <f t="shared" si="166"/>
        <v>0.6931471805599453</v>
      </c>
    </row>
    <row r="332" spans="1:66" ht="15">
      <c r="A332" t="s">
        <v>350</v>
      </c>
      <c r="B332">
        <v>1.710526389</v>
      </c>
      <c r="C332">
        <v>12.5</v>
      </c>
      <c r="D332" s="9">
        <v>3.5257286443082556</v>
      </c>
      <c r="E332">
        <v>8</v>
      </c>
      <c r="F332">
        <v>86</v>
      </c>
      <c r="G332">
        <v>0.06525</v>
      </c>
      <c r="H332">
        <v>0.355</v>
      </c>
      <c r="I332">
        <v>0.8</v>
      </c>
      <c r="J332">
        <v>11.03</v>
      </c>
      <c r="K332">
        <v>0.00383272</v>
      </c>
      <c r="L332">
        <v>23.1</v>
      </c>
      <c r="M332">
        <v>1503</v>
      </c>
      <c r="N332">
        <f t="shared" si="147"/>
        <v>0.522</v>
      </c>
      <c r="O332">
        <f t="shared" si="148"/>
        <v>2.84</v>
      </c>
      <c r="P332" s="8">
        <v>5</v>
      </c>
      <c r="Q332" s="2">
        <v>1</v>
      </c>
      <c r="R332" s="8">
        <v>1000</v>
      </c>
      <c r="S332" s="8">
        <v>6</v>
      </c>
      <c r="T332" s="8">
        <v>16</v>
      </c>
      <c r="U332" s="1">
        <v>2</v>
      </c>
      <c r="V332" s="8">
        <v>2000</v>
      </c>
      <c r="W332" s="8">
        <v>6</v>
      </c>
      <c r="X332" s="1">
        <v>1</v>
      </c>
      <c r="Y332" s="1">
        <v>1</v>
      </c>
      <c r="Z332" s="8">
        <v>2</v>
      </c>
      <c r="AA332" s="1">
        <v>1</v>
      </c>
      <c r="AB332" s="1">
        <v>1</v>
      </c>
      <c r="AC332" s="8">
        <v>0</v>
      </c>
      <c r="AD332" s="8">
        <v>0</v>
      </c>
      <c r="AE332" s="8">
        <v>0</v>
      </c>
      <c r="AF332" s="8">
        <v>1</v>
      </c>
      <c r="AG332" s="8">
        <v>1</v>
      </c>
      <c r="AH332" s="1">
        <v>1</v>
      </c>
      <c r="AI332" s="8">
        <v>0</v>
      </c>
      <c r="AJ332" s="8">
        <v>2</v>
      </c>
      <c r="AK332" s="1">
        <v>1</v>
      </c>
      <c r="AL332" s="1">
        <v>1</v>
      </c>
      <c r="AM332" s="1">
        <v>2</v>
      </c>
      <c r="AN332" s="1">
        <v>1</v>
      </c>
      <c r="AO332" s="1">
        <v>3</v>
      </c>
      <c r="AP332" s="1">
        <v>2</v>
      </c>
      <c r="AQ332" s="1">
        <v>2</v>
      </c>
      <c r="AR332" s="1">
        <v>2</v>
      </c>
      <c r="AS332" s="1">
        <v>1</v>
      </c>
      <c r="AT332" s="8">
        <v>3</v>
      </c>
      <c r="AU332" s="4">
        <v>1</v>
      </c>
      <c r="AV332">
        <f aca="true" t="shared" si="167" ref="AV332:AV338">LN(E332)</f>
        <v>2.0794415416798357</v>
      </c>
      <c r="AW332">
        <f t="shared" si="150"/>
        <v>4.454347296253507</v>
      </c>
      <c r="AX332">
        <f t="shared" si="151"/>
        <v>-2.7295292327793343</v>
      </c>
      <c r="AY332">
        <f t="shared" si="152"/>
        <v>-1.0356374895067213</v>
      </c>
      <c r="AZ332">
        <f t="shared" si="153"/>
        <v>-0.2231435513142097</v>
      </c>
      <c r="BA332">
        <f t="shared" si="154"/>
        <v>2.400618833265411</v>
      </c>
      <c r="BB332">
        <f t="shared" si="155"/>
        <v>-5.564180545082408</v>
      </c>
      <c r="BC332">
        <f t="shared" si="156"/>
        <v>3.139832617527748</v>
      </c>
      <c r="BD332">
        <f t="shared" si="157"/>
        <v>7.315218389752975</v>
      </c>
      <c r="BE332">
        <f aca="true" t="shared" si="168" ref="BE332:BF338">LN(N332)</f>
        <v>-0.6500876910994983</v>
      </c>
      <c r="BF332">
        <f t="shared" si="168"/>
        <v>1.0438040521731147</v>
      </c>
      <c r="BG332" t="e">
        <f>LN(#REF!)</f>
        <v>#REF!</v>
      </c>
      <c r="BH332">
        <f t="shared" si="158"/>
        <v>1.6094379124341003</v>
      </c>
      <c r="BI332">
        <f t="shared" si="161"/>
        <v>6.907755278982137</v>
      </c>
      <c r="BJ332">
        <f t="shared" si="162"/>
        <v>1.791759469228055</v>
      </c>
      <c r="BK332">
        <f t="shared" si="163"/>
        <v>2.772588722239781</v>
      </c>
      <c r="BL332">
        <f t="shared" si="164"/>
        <v>7.600902459542082</v>
      </c>
      <c r="BM332">
        <f t="shared" si="165"/>
        <v>0</v>
      </c>
      <c r="BN332">
        <f t="shared" si="166"/>
        <v>0.6931471805599453</v>
      </c>
    </row>
    <row r="333" spans="1:66" ht="15">
      <c r="A333" t="s">
        <v>351</v>
      </c>
      <c r="B333">
        <v>1.281580658</v>
      </c>
      <c r="C333">
        <v>12.5</v>
      </c>
      <c r="D333" s="9">
        <v>3.5257286443082556</v>
      </c>
      <c r="E333">
        <v>87</v>
      </c>
      <c r="F333">
        <v>80</v>
      </c>
      <c r="G333">
        <v>0.06525</v>
      </c>
      <c r="H333">
        <v>0.355</v>
      </c>
      <c r="I333">
        <v>0.8</v>
      </c>
      <c r="J333">
        <v>11.03</v>
      </c>
      <c r="K333">
        <v>0.00383272</v>
      </c>
      <c r="L333">
        <v>23.1</v>
      </c>
      <c r="M333">
        <v>1503</v>
      </c>
      <c r="N333">
        <f t="shared" si="147"/>
        <v>5.67675</v>
      </c>
      <c r="O333">
        <f t="shared" si="148"/>
        <v>30.884999999999998</v>
      </c>
      <c r="P333" s="8">
        <v>5</v>
      </c>
      <c r="Q333" s="2">
        <v>1</v>
      </c>
      <c r="R333" s="8">
        <v>1000</v>
      </c>
      <c r="S333" s="8">
        <v>6</v>
      </c>
      <c r="T333" s="8">
        <v>16</v>
      </c>
      <c r="U333" s="1">
        <v>2</v>
      </c>
      <c r="V333" s="8">
        <v>2000</v>
      </c>
      <c r="W333" s="8">
        <v>6</v>
      </c>
      <c r="X333" s="1">
        <v>1</v>
      </c>
      <c r="Y333" s="1">
        <v>1</v>
      </c>
      <c r="Z333" s="8">
        <v>2</v>
      </c>
      <c r="AA333" s="1">
        <v>1</v>
      </c>
      <c r="AB333" s="1">
        <v>1</v>
      </c>
      <c r="AC333" s="8">
        <v>0</v>
      </c>
      <c r="AD333" s="8">
        <v>0</v>
      </c>
      <c r="AE333" s="8">
        <v>0</v>
      </c>
      <c r="AF333" s="8">
        <v>1</v>
      </c>
      <c r="AG333" s="8">
        <v>1</v>
      </c>
      <c r="AH333" s="1">
        <v>1</v>
      </c>
      <c r="AI333" s="8">
        <v>0</v>
      </c>
      <c r="AJ333" s="8">
        <v>2</v>
      </c>
      <c r="AK333" s="1">
        <v>1</v>
      </c>
      <c r="AL333" s="1">
        <v>1</v>
      </c>
      <c r="AM333" s="1">
        <v>2</v>
      </c>
      <c r="AN333" s="1">
        <v>1</v>
      </c>
      <c r="AO333" s="1">
        <v>3</v>
      </c>
      <c r="AP333" s="1">
        <v>2</v>
      </c>
      <c r="AQ333" s="1">
        <v>2</v>
      </c>
      <c r="AR333" s="1">
        <v>2</v>
      </c>
      <c r="AS333" s="1">
        <v>1</v>
      </c>
      <c r="AT333" s="8">
        <v>3</v>
      </c>
      <c r="AU333" s="4">
        <v>1</v>
      </c>
      <c r="AV333">
        <f t="shared" si="167"/>
        <v>4.465908118654584</v>
      </c>
      <c r="AW333">
        <f t="shared" si="150"/>
        <v>4.382026634673881</v>
      </c>
      <c r="AX333">
        <f t="shared" si="151"/>
        <v>-2.7295292327793343</v>
      </c>
      <c r="AY333">
        <f t="shared" si="152"/>
        <v>-1.0356374895067213</v>
      </c>
      <c r="AZ333">
        <f t="shared" si="153"/>
        <v>-0.2231435513142097</v>
      </c>
      <c r="BA333">
        <f t="shared" si="154"/>
        <v>2.400618833265411</v>
      </c>
      <c r="BB333">
        <f t="shared" si="155"/>
        <v>-5.564180545082408</v>
      </c>
      <c r="BC333">
        <f t="shared" si="156"/>
        <v>3.139832617527748</v>
      </c>
      <c r="BD333">
        <f t="shared" si="157"/>
        <v>7.315218389752975</v>
      </c>
      <c r="BE333">
        <f t="shared" si="168"/>
        <v>1.7363788858752496</v>
      </c>
      <c r="BF333">
        <f t="shared" si="168"/>
        <v>3.4302706291478624</v>
      </c>
      <c r="BG333" t="e">
        <f>LN(#REF!)</f>
        <v>#REF!</v>
      </c>
      <c r="BH333">
        <f t="shared" si="158"/>
        <v>1.6094379124341003</v>
      </c>
      <c r="BI333">
        <f t="shared" si="161"/>
        <v>6.907755278982137</v>
      </c>
      <c r="BJ333">
        <f t="shared" si="162"/>
        <v>1.791759469228055</v>
      </c>
      <c r="BK333">
        <f t="shared" si="163"/>
        <v>2.772588722239781</v>
      </c>
      <c r="BL333">
        <f t="shared" si="164"/>
        <v>7.600902459542082</v>
      </c>
      <c r="BM333">
        <f t="shared" si="165"/>
        <v>0</v>
      </c>
      <c r="BN333">
        <f t="shared" si="166"/>
        <v>0.6931471805599453</v>
      </c>
    </row>
    <row r="334" spans="1:66" ht="15">
      <c r="A334" t="s">
        <v>352</v>
      </c>
      <c r="B334">
        <v>1.49731142</v>
      </c>
      <c r="C334">
        <v>12.5</v>
      </c>
      <c r="D334" s="9">
        <v>3.5257286443082556</v>
      </c>
      <c r="E334">
        <v>12</v>
      </c>
      <c r="F334">
        <v>27</v>
      </c>
      <c r="G334">
        <v>0.06525</v>
      </c>
      <c r="H334">
        <v>0.355</v>
      </c>
      <c r="I334">
        <v>0.8</v>
      </c>
      <c r="J334">
        <v>11.03</v>
      </c>
      <c r="K334">
        <v>0.00383272</v>
      </c>
      <c r="L334">
        <v>23.1</v>
      </c>
      <c r="M334">
        <v>1503</v>
      </c>
      <c r="N334">
        <f t="shared" si="147"/>
        <v>0.783</v>
      </c>
      <c r="O334">
        <f t="shared" si="148"/>
        <v>4.26</v>
      </c>
      <c r="P334" s="8">
        <v>5</v>
      </c>
      <c r="Q334" s="2">
        <v>1</v>
      </c>
      <c r="R334" s="8">
        <v>1000</v>
      </c>
      <c r="S334" s="8">
        <v>6</v>
      </c>
      <c r="T334" s="8">
        <v>16</v>
      </c>
      <c r="U334" s="1">
        <v>2</v>
      </c>
      <c r="V334" s="8">
        <v>2000</v>
      </c>
      <c r="W334" s="8">
        <v>6</v>
      </c>
      <c r="X334" s="1">
        <v>1</v>
      </c>
      <c r="Y334" s="1">
        <v>1</v>
      </c>
      <c r="Z334" s="8">
        <v>2</v>
      </c>
      <c r="AA334" s="1">
        <v>1</v>
      </c>
      <c r="AB334" s="1">
        <v>1</v>
      </c>
      <c r="AC334" s="8">
        <v>0</v>
      </c>
      <c r="AD334" s="8">
        <v>0</v>
      </c>
      <c r="AE334" s="8">
        <v>0</v>
      </c>
      <c r="AF334" s="8">
        <v>1</v>
      </c>
      <c r="AG334" s="8">
        <v>1</v>
      </c>
      <c r="AH334" s="1">
        <v>1</v>
      </c>
      <c r="AI334" s="8">
        <v>0</v>
      </c>
      <c r="AJ334" s="8">
        <v>2</v>
      </c>
      <c r="AK334" s="1">
        <v>1</v>
      </c>
      <c r="AL334" s="1">
        <v>1</v>
      </c>
      <c r="AM334" s="1">
        <v>2</v>
      </c>
      <c r="AN334" s="1">
        <v>1</v>
      </c>
      <c r="AO334" s="1">
        <v>3</v>
      </c>
      <c r="AP334" s="1">
        <v>2</v>
      </c>
      <c r="AQ334" s="1">
        <v>2</v>
      </c>
      <c r="AR334" s="1">
        <v>2</v>
      </c>
      <c r="AS334" s="1">
        <v>1</v>
      </c>
      <c r="AT334" s="8">
        <v>3</v>
      </c>
      <c r="AU334" s="4">
        <v>1</v>
      </c>
      <c r="AV334">
        <f t="shared" si="167"/>
        <v>2.4849066497880004</v>
      </c>
      <c r="AW334">
        <f t="shared" si="150"/>
        <v>3.295836866004329</v>
      </c>
      <c r="AX334">
        <f t="shared" si="151"/>
        <v>-2.7295292327793343</v>
      </c>
      <c r="AY334">
        <f t="shared" si="152"/>
        <v>-1.0356374895067213</v>
      </c>
      <c r="AZ334">
        <f t="shared" si="153"/>
        <v>-0.2231435513142097</v>
      </c>
      <c r="BA334">
        <f t="shared" si="154"/>
        <v>2.400618833265411</v>
      </c>
      <c r="BB334">
        <f t="shared" si="155"/>
        <v>-5.564180545082408</v>
      </c>
      <c r="BC334">
        <f t="shared" si="156"/>
        <v>3.139832617527748</v>
      </c>
      <c r="BD334">
        <f t="shared" si="157"/>
        <v>7.315218389752975</v>
      </c>
      <c r="BE334">
        <f t="shared" si="168"/>
        <v>-0.2446225829913339</v>
      </c>
      <c r="BF334">
        <f t="shared" si="168"/>
        <v>1.449269160281279</v>
      </c>
      <c r="BG334" t="e">
        <f>LN(#REF!)</f>
        <v>#REF!</v>
      </c>
      <c r="BH334">
        <f t="shared" si="158"/>
        <v>1.6094379124341003</v>
      </c>
      <c r="BI334">
        <f t="shared" si="161"/>
        <v>6.907755278982137</v>
      </c>
      <c r="BJ334">
        <f t="shared" si="162"/>
        <v>1.791759469228055</v>
      </c>
      <c r="BK334">
        <f t="shared" si="163"/>
        <v>2.772588722239781</v>
      </c>
      <c r="BL334">
        <f t="shared" si="164"/>
        <v>7.600902459542082</v>
      </c>
      <c r="BM334">
        <f t="shared" si="165"/>
        <v>0</v>
      </c>
      <c r="BN334">
        <f t="shared" si="166"/>
        <v>0.6931471805599453</v>
      </c>
    </row>
    <row r="335" spans="1:66" ht="15">
      <c r="A335" t="s">
        <v>353</v>
      </c>
      <c r="B335">
        <v>1.254012393</v>
      </c>
      <c r="C335">
        <v>12.5</v>
      </c>
      <c r="D335" s="9">
        <v>3.5257286443082556</v>
      </c>
      <c r="E335">
        <v>16</v>
      </c>
      <c r="F335">
        <v>224</v>
      </c>
      <c r="G335">
        <v>0.06525</v>
      </c>
      <c r="H335">
        <v>0.355</v>
      </c>
      <c r="I335">
        <v>0.8</v>
      </c>
      <c r="J335">
        <v>11.03</v>
      </c>
      <c r="K335">
        <v>0.00383272</v>
      </c>
      <c r="L335">
        <v>23.1</v>
      </c>
      <c r="M335">
        <v>1503</v>
      </c>
      <c r="N335">
        <f t="shared" si="147"/>
        <v>1.044</v>
      </c>
      <c r="O335">
        <f t="shared" si="148"/>
        <v>5.68</v>
      </c>
      <c r="P335" s="8">
        <v>5</v>
      </c>
      <c r="Q335" s="2">
        <v>1</v>
      </c>
      <c r="R335" s="8">
        <v>1000</v>
      </c>
      <c r="S335" s="8">
        <v>6</v>
      </c>
      <c r="T335" s="8">
        <v>16</v>
      </c>
      <c r="U335" s="1">
        <v>2</v>
      </c>
      <c r="V335" s="8">
        <v>2000</v>
      </c>
      <c r="W335" s="8">
        <v>6</v>
      </c>
      <c r="X335" s="1">
        <v>1</v>
      </c>
      <c r="Y335" s="1">
        <v>1</v>
      </c>
      <c r="Z335" s="8">
        <v>2</v>
      </c>
      <c r="AA335" s="1">
        <v>1</v>
      </c>
      <c r="AB335" s="1">
        <v>1</v>
      </c>
      <c r="AC335" s="8">
        <v>0</v>
      </c>
      <c r="AD335" s="8">
        <v>0</v>
      </c>
      <c r="AE335" s="8">
        <v>0</v>
      </c>
      <c r="AF335" s="8">
        <v>1</v>
      </c>
      <c r="AG335" s="8">
        <v>1</v>
      </c>
      <c r="AH335" s="1">
        <v>1</v>
      </c>
      <c r="AI335" s="8">
        <v>0</v>
      </c>
      <c r="AJ335" s="8">
        <v>2</v>
      </c>
      <c r="AK335" s="1">
        <v>1</v>
      </c>
      <c r="AL335" s="1">
        <v>1</v>
      </c>
      <c r="AM335" s="1">
        <v>2</v>
      </c>
      <c r="AN335" s="1">
        <v>1</v>
      </c>
      <c r="AO335" s="1">
        <v>3</v>
      </c>
      <c r="AP335" s="1">
        <v>2</v>
      </c>
      <c r="AQ335" s="1">
        <v>2</v>
      </c>
      <c r="AR335" s="1">
        <v>2</v>
      </c>
      <c r="AS335" s="1">
        <v>1</v>
      </c>
      <c r="AT335" s="8">
        <v>3</v>
      </c>
      <c r="AU335" s="4">
        <v>1</v>
      </c>
      <c r="AV335">
        <f t="shared" si="167"/>
        <v>2.772588722239781</v>
      </c>
      <c r="AW335">
        <f t="shared" si="150"/>
        <v>5.4116460518550396</v>
      </c>
      <c r="AX335">
        <f t="shared" si="151"/>
        <v>-2.7295292327793343</v>
      </c>
      <c r="AY335">
        <f t="shared" si="152"/>
        <v>-1.0356374895067213</v>
      </c>
      <c r="AZ335">
        <f t="shared" si="153"/>
        <v>-0.2231435513142097</v>
      </c>
      <c r="BA335">
        <f t="shared" si="154"/>
        <v>2.400618833265411</v>
      </c>
      <c r="BB335">
        <f t="shared" si="155"/>
        <v>-5.564180545082408</v>
      </c>
      <c r="BC335">
        <f t="shared" si="156"/>
        <v>3.139832617527748</v>
      </c>
      <c r="BD335">
        <f t="shared" si="157"/>
        <v>7.315218389752975</v>
      </c>
      <c r="BE335">
        <f t="shared" si="168"/>
        <v>0.04305948946044701</v>
      </c>
      <c r="BF335">
        <f t="shared" si="168"/>
        <v>1.7369512327330598</v>
      </c>
      <c r="BG335" t="e">
        <f>LN(#REF!)</f>
        <v>#REF!</v>
      </c>
      <c r="BH335">
        <f t="shared" si="158"/>
        <v>1.6094379124341003</v>
      </c>
      <c r="BI335">
        <f t="shared" si="161"/>
        <v>6.907755278982137</v>
      </c>
      <c r="BJ335">
        <f t="shared" si="162"/>
        <v>1.791759469228055</v>
      </c>
      <c r="BK335">
        <f t="shared" si="163"/>
        <v>2.772588722239781</v>
      </c>
      <c r="BL335">
        <f t="shared" si="164"/>
        <v>7.600902459542082</v>
      </c>
      <c r="BM335">
        <f t="shared" si="165"/>
        <v>0</v>
      </c>
      <c r="BN335">
        <f t="shared" si="166"/>
        <v>0.6931471805599453</v>
      </c>
    </row>
    <row r="336" spans="1:66" ht="15">
      <c r="A336" t="s">
        <v>354</v>
      </c>
      <c r="B336">
        <v>1.698653082</v>
      </c>
      <c r="C336">
        <v>12.5</v>
      </c>
      <c r="D336" s="9">
        <v>3.5257286443082556</v>
      </c>
      <c r="E336">
        <v>18</v>
      </c>
      <c r="F336">
        <v>146</v>
      </c>
      <c r="G336">
        <v>0.06525</v>
      </c>
      <c r="H336">
        <v>0.355</v>
      </c>
      <c r="I336">
        <v>0.8</v>
      </c>
      <c r="J336">
        <v>11.03</v>
      </c>
      <c r="K336">
        <v>0.00383272</v>
      </c>
      <c r="L336">
        <v>23.1</v>
      </c>
      <c r="M336">
        <v>1503</v>
      </c>
      <c r="N336">
        <f t="shared" si="147"/>
        <v>1.1745</v>
      </c>
      <c r="O336">
        <f t="shared" si="148"/>
        <v>6.39</v>
      </c>
      <c r="P336" s="8">
        <v>5</v>
      </c>
      <c r="Q336" s="2">
        <v>1</v>
      </c>
      <c r="R336" s="8">
        <v>1000</v>
      </c>
      <c r="S336" s="8">
        <v>6</v>
      </c>
      <c r="T336" s="8">
        <v>16</v>
      </c>
      <c r="U336" s="1">
        <v>2</v>
      </c>
      <c r="V336" s="8">
        <v>2000</v>
      </c>
      <c r="W336" s="8">
        <v>6</v>
      </c>
      <c r="X336" s="1">
        <v>1</v>
      </c>
      <c r="Y336" s="1">
        <v>1</v>
      </c>
      <c r="Z336" s="8">
        <v>2</v>
      </c>
      <c r="AA336" s="1">
        <v>1</v>
      </c>
      <c r="AB336" s="1">
        <v>1</v>
      </c>
      <c r="AC336" s="8">
        <v>0</v>
      </c>
      <c r="AD336" s="8">
        <v>0</v>
      </c>
      <c r="AE336" s="8">
        <v>0</v>
      </c>
      <c r="AF336" s="8">
        <v>1</v>
      </c>
      <c r="AG336" s="8">
        <v>1</v>
      </c>
      <c r="AH336" s="1">
        <v>1</v>
      </c>
      <c r="AI336" s="8">
        <v>0</v>
      </c>
      <c r="AJ336" s="8">
        <v>2</v>
      </c>
      <c r="AK336" s="1">
        <v>1</v>
      </c>
      <c r="AL336" s="1">
        <v>1</v>
      </c>
      <c r="AM336" s="1">
        <v>2</v>
      </c>
      <c r="AN336" s="1">
        <v>1</v>
      </c>
      <c r="AO336" s="1">
        <v>3</v>
      </c>
      <c r="AP336" s="1">
        <v>2</v>
      </c>
      <c r="AQ336" s="1">
        <v>2</v>
      </c>
      <c r="AR336" s="1">
        <v>2</v>
      </c>
      <c r="AS336" s="1">
        <v>1</v>
      </c>
      <c r="AT336" s="8">
        <v>3</v>
      </c>
      <c r="AU336" s="4">
        <v>1</v>
      </c>
      <c r="AV336">
        <f t="shared" si="167"/>
        <v>2.8903717578961645</v>
      </c>
      <c r="AW336">
        <f t="shared" si="150"/>
        <v>4.983606621708336</v>
      </c>
      <c r="AX336">
        <f t="shared" si="151"/>
        <v>-2.7295292327793343</v>
      </c>
      <c r="AY336">
        <f t="shared" si="152"/>
        <v>-1.0356374895067213</v>
      </c>
      <c r="AZ336">
        <f t="shared" si="153"/>
        <v>-0.2231435513142097</v>
      </c>
      <c r="BA336">
        <f t="shared" si="154"/>
        <v>2.400618833265411</v>
      </c>
      <c r="BB336">
        <f t="shared" si="155"/>
        <v>-5.564180545082408</v>
      </c>
      <c r="BC336">
        <f t="shared" si="156"/>
        <v>3.139832617527748</v>
      </c>
      <c r="BD336">
        <f t="shared" si="157"/>
        <v>7.315218389752975</v>
      </c>
      <c r="BE336">
        <f t="shared" si="168"/>
        <v>0.1608425251168305</v>
      </c>
      <c r="BF336">
        <f t="shared" si="168"/>
        <v>1.8547342683894434</v>
      </c>
      <c r="BG336" t="e">
        <f>LN(#REF!)</f>
        <v>#REF!</v>
      </c>
      <c r="BH336">
        <f t="shared" si="158"/>
        <v>1.6094379124341003</v>
      </c>
      <c r="BI336">
        <f t="shared" si="161"/>
        <v>6.907755278982137</v>
      </c>
      <c r="BJ336">
        <f t="shared" si="162"/>
        <v>1.791759469228055</v>
      </c>
      <c r="BK336">
        <f t="shared" si="163"/>
        <v>2.772588722239781</v>
      </c>
      <c r="BL336">
        <f t="shared" si="164"/>
        <v>7.600902459542082</v>
      </c>
      <c r="BM336">
        <f t="shared" si="165"/>
        <v>0</v>
      </c>
      <c r="BN336">
        <f t="shared" si="166"/>
        <v>0.6931471805599453</v>
      </c>
    </row>
    <row r="337" spans="1:66" ht="15">
      <c r="A337" t="s">
        <v>355</v>
      </c>
      <c r="B337">
        <v>1.223731411</v>
      </c>
      <c r="C337">
        <v>12.5</v>
      </c>
      <c r="D337" s="9">
        <v>3.5257286443082556</v>
      </c>
      <c r="E337">
        <v>96</v>
      </c>
      <c r="F337">
        <v>56</v>
      </c>
      <c r="G337">
        <v>0.06525</v>
      </c>
      <c r="H337">
        <v>0.355</v>
      </c>
      <c r="I337">
        <v>0.8</v>
      </c>
      <c r="J337">
        <v>11.03</v>
      </c>
      <c r="K337">
        <v>0.00383272</v>
      </c>
      <c r="L337">
        <v>23.1</v>
      </c>
      <c r="M337">
        <v>1503</v>
      </c>
      <c r="N337">
        <f t="shared" si="147"/>
        <v>6.264</v>
      </c>
      <c r="O337">
        <f t="shared" si="148"/>
        <v>34.08</v>
      </c>
      <c r="P337" s="8">
        <v>5</v>
      </c>
      <c r="Q337" s="2">
        <v>1</v>
      </c>
      <c r="R337" s="8">
        <v>1000</v>
      </c>
      <c r="S337" s="8">
        <v>6</v>
      </c>
      <c r="T337" s="8">
        <v>16</v>
      </c>
      <c r="U337" s="1">
        <v>2</v>
      </c>
      <c r="V337" s="8">
        <v>2000</v>
      </c>
      <c r="W337" s="8">
        <v>6</v>
      </c>
      <c r="X337" s="1">
        <v>1</v>
      </c>
      <c r="Y337" s="1">
        <v>1</v>
      </c>
      <c r="Z337" s="8">
        <v>2</v>
      </c>
      <c r="AA337" s="1">
        <v>1</v>
      </c>
      <c r="AB337" s="1">
        <v>1</v>
      </c>
      <c r="AC337" s="8">
        <v>0</v>
      </c>
      <c r="AD337" s="8">
        <v>0</v>
      </c>
      <c r="AE337" s="8">
        <v>0</v>
      </c>
      <c r="AF337" s="8">
        <v>1</v>
      </c>
      <c r="AG337" s="8">
        <v>1</v>
      </c>
      <c r="AH337" s="1">
        <v>1</v>
      </c>
      <c r="AI337" s="8">
        <v>0</v>
      </c>
      <c r="AJ337" s="8">
        <v>2</v>
      </c>
      <c r="AK337" s="1">
        <v>1</v>
      </c>
      <c r="AL337" s="1">
        <v>1</v>
      </c>
      <c r="AM337" s="1">
        <v>2</v>
      </c>
      <c r="AN337" s="1">
        <v>1</v>
      </c>
      <c r="AO337" s="1">
        <v>3</v>
      </c>
      <c r="AP337" s="1">
        <v>2</v>
      </c>
      <c r="AQ337" s="1">
        <v>2</v>
      </c>
      <c r="AR337" s="1">
        <v>2</v>
      </c>
      <c r="AS337" s="1">
        <v>1</v>
      </c>
      <c r="AT337" s="8">
        <v>3</v>
      </c>
      <c r="AU337" s="4">
        <v>1</v>
      </c>
      <c r="AV337">
        <f t="shared" si="167"/>
        <v>4.564348191467836</v>
      </c>
      <c r="AW337">
        <f t="shared" si="150"/>
        <v>4.02535169073515</v>
      </c>
      <c r="AX337">
        <f t="shared" si="151"/>
        <v>-2.7295292327793343</v>
      </c>
      <c r="AY337">
        <f t="shared" si="152"/>
        <v>-1.0356374895067213</v>
      </c>
      <c r="AZ337">
        <f t="shared" si="153"/>
        <v>-0.2231435513142097</v>
      </c>
      <c r="BA337">
        <f t="shared" si="154"/>
        <v>2.400618833265411</v>
      </c>
      <c r="BB337">
        <f t="shared" si="155"/>
        <v>-5.564180545082408</v>
      </c>
      <c r="BC337">
        <f t="shared" si="156"/>
        <v>3.139832617527748</v>
      </c>
      <c r="BD337">
        <f t="shared" si="157"/>
        <v>7.315218389752975</v>
      </c>
      <c r="BE337">
        <f t="shared" si="168"/>
        <v>1.834818958688502</v>
      </c>
      <c r="BF337">
        <f t="shared" si="168"/>
        <v>3.528710701961115</v>
      </c>
      <c r="BG337" t="e">
        <f>LN(#REF!)</f>
        <v>#REF!</v>
      </c>
      <c r="BH337">
        <f t="shared" si="158"/>
        <v>1.6094379124341003</v>
      </c>
      <c r="BI337">
        <f t="shared" si="161"/>
        <v>6.907755278982137</v>
      </c>
      <c r="BJ337">
        <f t="shared" si="162"/>
        <v>1.791759469228055</v>
      </c>
      <c r="BK337">
        <f t="shared" si="163"/>
        <v>2.772588722239781</v>
      </c>
      <c r="BL337">
        <f t="shared" si="164"/>
        <v>7.600902459542082</v>
      </c>
      <c r="BM337">
        <f t="shared" si="165"/>
        <v>0</v>
      </c>
      <c r="BN337">
        <f t="shared" si="166"/>
        <v>0.6931471805599453</v>
      </c>
    </row>
    <row r="338" spans="1:66" ht="15">
      <c r="A338" t="s">
        <v>356</v>
      </c>
      <c r="B338">
        <v>0.915319922</v>
      </c>
      <c r="C338">
        <v>12.5</v>
      </c>
      <c r="D338" s="9">
        <v>3.5257286443082556</v>
      </c>
      <c r="E338">
        <v>57</v>
      </c>
      <c r="F338">
        <v>31</v>
      </c>
      <c r="G338">
        <v>0.06525</v>
      </c>
      <c r="H338">
        <v>0.355</v>
      </c>
      <c r="I338">
        <v>0.8</v>
      </c>
      <c r="J338">
        <v>11.03</v>
      </c>
      <c r="K338">
        <v>0.00383272</v>
      </c>
      <c r="L338">
        <v>23.1</v>
      </c>
      <c r="M338">
        <v>1503</v>
      </c>
      <c r="N338">
        <f t="shared" si="147"/>
        <v>3.71925</v>
      </c>
      <c r="O338">
        <f t="shared" si="148"/>
        <v>20.235</v>
      </c>
      <c r="P338" s="8">
        <v>5</v>
      </c>
      <c r="Q338" s="2">
        <v>1</v>
      </c>
      <c r="R338" s="8">
        <v>1000</v>
      </c>
      <c r="S338" s="8">
        <v>6</v>
      </c>
      <c r="T338" s="8">
        <v>16</v>
      </c>
      <c r="U338" s="1">
        <v>2</v>
      </c>
      <c r="V338" s="8">
        <v>2000</v>
      </c>
      <c r="W338" s="8">
        <v>6</v>
      </c>
      <c r="X338" s="1">
        <v>1</v>
      </c>
      <c r="Y338" s="1">
        <v>1</v>
      </c>
      <c r="Z338" s="8">
        <v>2</v>
      </c>
      <c r="AA338" s="1">
        <v>1</v>
      </c>
      <c r="AB338" s="1">
        <v>1</v>
      </c>
      <c r="AC338" s="8">
        <v>0</v>
      </c>
      <c r="AD338" s="8">
        <v>0</v>
      </c>
      <c r="AE338" s="8">
        <v>0</v>
      </c>
      <c r="AF338" s="8">
        <v>1</v>
      </c>
      <c r="AG338" s="8">
        <v>1</v>
      </c>
      <c r="AH338" s="1">
        <v>1</v>
      </c>
      <c r="AI338" s="8">
        <v>0</v>
      </c>
      <c r="AJ338" s="8">
        <v>2</v>
      </c>
      <c r="AK338" s="1">
        <v>1</v>
      </c>
      <c r="AL338" s="1">
        <v>1</v>
      </c>
      <c r="AM338" s="1">
        <v>2</v>
      </c>
      <c r="AN338" s="1">
        <v>1</v>
      </c>
      <c r="AO338" s="1">
        <v>3</v>
      </c>
      <c r="AP338" s="1">
        <v>2</v>
      </c>
      <c r="AQ338" s="1">
        <v>2</v>
      </c>
      <c r="AR338" s="1">
        <v>2</v>
      </c>
      <c r="AS338" s="1">
        <v>1</v>
      </c>
      <c r="AT338" s="8">
        <v>3</v>
      </c>
      <c r="AU338" s="4">
        <v>1</v>
      </c>
      <c r="AV338">
        <f t="shared" si="167"/>
        <v>4.04305126783455</v>
      </c>
      <c r="AW338">
        <f t="shared" si="150"/>
        <v>3.4339872044851463</v>
      </c>
      <c r="AX338">
        <f t="shared" si="151"/>
        <v>-2.7295292327793343</v>
      </c>
      <c r="AY338">
        <f t="shared" si="152"/>
        <v>-1.0356374895067213</v>
      </c>
      <c r="AZ338">
        <f t="shared" si="153"/>
        <v>-0.2231435513142097</v>
      </c>
      <c r="BA338">
        <f t="shared" si="154"/>
        <v>2.400618833265411</v>
      </c>
      <c r="BB338">
        <f t="shared" si="155"/>
        <v>-5.564180545082408</v>
      </c>
      <c r="BC338">
        <f t="shared" si="156"/>
        <v>3.139832617527748</v>
      </c>
      <c r="BD338">
        <f t="shared" si="157"/>
        <v>7.315218389752975</v>
      </c>
      <c r="BE338">
        <f t="shared" si="168"/>
        <v>1.313522035055216</v>
      </c>
      <c r="BF338">
        <f t="shared" si="168"/>
        <v>3.007413778327829</v>
      </c>
      <c r="BG338" t="e">
        <f>LN(#REF!)</f>
        <v>#REF!</v>
      </c>
      <c r="BH338">
        <f t="shared" si="158"/>
        <v>1.6094379124341003</v>
      </c>
      <c r="BI338">
        <f t="shared" si="161"/>
        <v>6.907755278982137</v>
      </c>
      <c r="BJ338">
        <f t="shared" si="162"/>
        <v>1.791759469228055</v>
      </c>
      <c r="BK338">
        <f t="shared" si="163"/>
        <v>2.772588722239781</v>
      </c>
      <c r="BL338">
        <f t="shared" si="164"/>
        <v>7.600902459542082</v>
      </c>
      <c r="BM338">
        <f t="shared" si="165"/>
        <v>0</v>
      </c>
      <c r="BN338">
        <f t="shared" si="166"/>
        <v>0.6931471805599453</v>
      </c>
    </row>
    <row r="339" spans="1:66" ht="15">
      <c r="A339" t="s">
        <v>357</v>
      </c>
      <c r="B339">
        <v>1.59041534</v>
      </c>
      <c r="C339">
        <v>12.5</v>
      </c>
      <c r="D339" s="9">
        <v>3.5257286443082556</v>
      </c>
      <c r="E339">
        <v>0</v>
      </c>
      <c r="F339">
        <v>4</v>
      </c>
      <c r="G339">
        <v>0.06525</v>
      </c>
      <c r="H339">
        <v>0.355</v>
      </c>
      <c r="I339">
        <v>0.8</v>
      </c>
      <c r="J339">
        <v>11.03</v>
      </c>
      <c r="K339">
        <v>0.00383272</v>
      </c>
      <c r="L339">
        <v>23.1</v>
      </c>
      <c r="M339">
        <v>1503</v>
      </c>
      <c r="N339">
        <f t="shared" si="147"/>
        <v>0</v>
      </c>
      <c r="O339">
        <f t="shared" si="148"/>
        <v>0</v>
      </c>
      <c r="P339" s="8">
        <v>5</v>
      </c>
      <c r="Q339" s="2">
        <v>1</v>
      </c>
      <c r="R339" s="8">
        <v>1000</v>
      </c>
      <c r="S339" s="8">
        <v>6</v>
      </c>
      <c r="T339" s="8">
        <v>16</v>
      </c>
      <c r="U339" s="1">
        <v>2</v>
      </c>
      <c r="V339" s="8">
        <v>2000</v>
      </c>
      <c r="W339" s="8">
        <v>6</v>
      </c>
      <c r="X339" s="1">
        <v>1</v>
      </c>
      <c r="Y339" s="1">
        <v>1</v>
      </c>
      <c r="Z339" s="8">
        <v>2</v>
      </c>
      <c r="AA339" s="1">
        <v>1</v>
      </c>
      <c r="AB339" s="1">
        <v>1</v>
      </c>
      <c r="AC339" s="8">
        <v>0</v>
      </c>
      <c r="AD339" s="8">
        <v>0</v>
      </c>
      <c r="AE339" s="8">
        <v>0</v>
      </c>
      <c r="AF339" s="8">
        <v>1</v>
      </c>
      <c r="AG339" s="8">
        <v>1</v>
      </c>
      <c r="AH339" s="1">
        <v>1</v>
      </c>
      <c r="AI339" s="8">
        <v>0</v>
      </c>
      <c r="AJ339" s="8">
        <v>2</v>
      </c>
      <c r="AK339" s="1">
        <v>1</v>
      </c>
      <c r="AL339" s="1">
        <v>1</v>
      </c>
      <c r="AM339" s="1">
        <v>2</v>
      </c>
      <c r="AN339" s="1">
        <v>1</v>
      </c>
      <c r="AO339" s="1">
        <v>3</v>
      </c>
      <c r="AP339" s="1">
        <v>2</v>
      </c>
      <c r="AQ339" s="1">
        <v>2</v>
      </c>
      <c r="AR339" s="1">
        <v>2</v>
      </c>
      <c r="AS339" s="1">
        <v>1</v>
      </c>
      <c r="AT339" s="8">
        <v>3</v>
      </c>
      <c r="AU339" s="4">
        <v>1</v>
      </c>
      <c r="AV339">
        <v>1</v>
      </c>
      <c r="AW339">
        <f t="shared" si="150"/>
        <v>1.3862943611198906</v>
      </c>
      <c r="AX339">
        <f t="shared" si="151"/>
        <v>-2.7295292327793343</v>
      </c>
      <c r="AY339">
        <f t="shared" si="152"/>
        <v>-1.0356374895067213</v>
      </c>
      <c r="AZ339">
        <f t="shared" si="153"/>
        <v>-0.2231435513142097</v>
      </c>
      <c r="BA339">
        <f t="shared" si="154"/>
        <v>2.400618833265411</v>
      </c>
      <c r="BB339">
        <f t="shared" si="155"/>
        <v>-5.564180545082408</v>
      </c>
      <c r="BC339">
        <f t="shared" si="156"/>
        <v>3.139832617527748</v>
      </c>
      <c r="BD339">
        <f t="shared" si="157"/>
        <v>7.315218389752975</v>
      </c>
      <c r="BE339">
        <v>0</v>
      </c>
      <c r="BF339">
        <v>0</v>
      </c>
      <c r="BG339" t="e">
        <f>LN(#REF!)</f>
        <v>#REF!</v>
      </c>
      <c r="BH339">
        <f t="shared" si="158"/>
        <v>1.6094379124341003</v>
      </c>
      <c r="BI339">
        <f t="shared" si="161"/>
        <v>6.907755278982137</v>
      </c>
      <c r="BJ339">
        <f t="shared" si="162"/>
        <v>1.791759469228055</v>
      </c>
      <c r="BK339">
        <f t="shared" si="163"/>
        <v>2.772588722239781</v>
      </c>
      <c r="BL339">
        <f t="shared" si="164"/>
        <v>7.600902459542082</v>
      </c>
      <c r="BM339">
        <f t="shared" si="165"/>
        <v>0</v>
      </c>
      <c r="BN339">
        <f t="shared" si="166"/>
        <v>0.6931471805599453</v>
      </c>
    </row>
    <row r="340" spans="1:66" ht="15">
      <c r="A340" t="s">
        <v>358</v>
      </c>
      <c r="B340">
        <v>0.405246875</v>
      </c>
      <c r="C340">
        <v>12.5</v>
      </c>
      <c r="D340" s="9">
        <v>3.5257286443082556</v>
      </c>
      <c r="E340">
        <v>98</v>
      </c>
      <c r="F340">
        <v>65</v>
      </c>
      <c r="G340">
        <v>0.06525</v>
      </c>
      <c r="H340">
        <v>0.355</v>
      </c>
      <c r="I340">
        <v>0.8</v>
      </c>
      <c r="J340">
        <v>11.03</v>
      </c>
      <c r="K340">
        <v>0.00383272</v>
      </c>
      <c r="L340">
        <v>23.1</v>
      </c>
      <c r="M340">
        <v>1503</v>
      </c>
      <c r="N340">
        <f t="shared" si="147"/>
        <v>6.3945</v>
      </c>
      <c r="O340">
        <f t="shared" si="148"/>
        <v>34.79</v>
      </c>
      <c r="P340" s="8">
        <v>5</v>
      </c>
      <c r="Q340" s="2">
        <v>1</v>
      </c>
      <c r="R340" s="8">
        <v>1000</v>
      </c>
      <c r="S340" s="8">
        <v>6</v>
      </c>
      <c r="T340" s="8">
        <v>16</v>
      </c>
      <c r="U340" s="1">
        <v>2</v>
      </c>
      <c r="V340" s="8">
        <v>2000</v>
      </c>
      <c r="W340" s="8">
        <v>6</v>
      </c>
      <c r="X340" s="1">
        <v>1</v>
      </c>
      <c r="Y340" s="1">
        <v>1</v>
      </c>
      <c r="Z340" s="8">
        <v>2</v>
      </c>
      <c r="AA340" s="1">
        <v>1</v>
      </c>
      <c r="AB340" s="1">
        <v>1</v>
      </c>
      <c r="AC340" s="8">
        <v>0</v>
      </c>
      <c r="AD340" s="8">
        <v>0</v>
      </c>
      <c r="AE340" s="8">
        <v>0</v>
      </c>
      <c r="AF340" s="8">
        <v>1</v>
      </c>
      <c r="AG340" s="8">
        <v>1</v>
      </c>
      <c r="AH340" s="1">
        <v>1</v>
      </c>
      <c r="AI340" s="8">
        <v>0</v>
      </c>
      <c r="AJ340" s="8">
        <v>2</v>
      </c>
      <c r="AK340" s="1">
        <v>1</v>
      </c>
      <c r="AL340" s="1">
        <v>1</v>
      </c>
      <c r="AM340" s="1">
        <v>2</v>
      </c>
      <c r="AN340" s="1">
        <v>1</v>
      </c>
      <c r="AO340" s="1">
        <v>3</v>
      </c>
      <c r="AP340" s="1">
        <v>2</v>
      </c>
      <c r="AQ340" s="1">
        <v>2</v>
      </c>
      <c r="AR340" s="1">
        <v>2</v>
      </c>
      <c r="AS340" s="1">
        <v>1</v>
      </c>
      <c r="AT340" s="8">
        <v>3</v>
      </c>
      <c r="AU340" s="4">
        <v>1</v>
      </c>
      <c r="AV340">
        <f aca="true" t="shared" si="169" ref="AV340:AV351">LN(E340)</f>
        <v>4.584967478670572</v>
      </c>
      <c r="AW340">
        <f t="shared" si="150"/>
        <v>4.174387269895637</v>
      </c>
      <c r="AX340">
        <f t="shared" si="151"/>
        <v>-2.7295292327793343</v>
      </c>
      <c r="AY340">
        <f t="shared" si="152"/>
        <v>-1.0356374895067213</v>
      </c>
      <c r="AZ340">
        <f t="shared" si="153"/>
        <v>-0.2231435513142097</v>
      </c>
      <c r="BA340">
        <f t="shared" si="154"/>
        <v>2.400618833265411</v>
      </c>
      <c r="BB340">
        <f t="shared" si="155"/>
        <v>-5.564180545082408</v>
      </c>
      <c r="BC340">
        <f t="shared" si="156"/>
        <v>3.139832617527748</v>
      </c>
      <c r="BD340">
        <f t="shared" si="157"/>
        <v>7.315218389752975</v>
      </c>
      <c r="BE340">
        <f aca="true" t="shared" si="170" ref="BE340:BE351">LN(N340)</f>
        <v>1.8554382458912377</v>
      </c>
      <c r="BF340">
        <f aca="true" t="shared" si="171" ref="BF340:BF351">LN(O340)</f>
        <v>3.5493299891638506</v>
      </c>
      <c r="BG340" t="e">
        <f>LN(#REF!)</f>
        <v>#REF!</v>
      </c>
      <c r="BH340">
        <f t="shared" si="158"/>
        <v>1.6094379124341003</v>
      </c>
      <c r="BI340">
        <f t="shared" si="161"/>
        <v>6.907755278982137</v>
      </c>
      <c r="BJ340">
        <f t="shared" si="162"/>
        <v>1.791759469228055</v>
      </c>
      <c r="BK340">
        <f t="shared" si="163"/>
        <v>2.772588722239781</v>
      </c>
      <c r="BL340">
        <f t="shared" si="164"/>
        <v>7.600902459542082</v>
      </c>
      <c r="BM340">
        <f t="shared" si="165"/>
        <v>0</v>
      </c>
      <c r="BN340">
        <f t="shared" si="166"/>
        <v>0.6931471805599453</v>
      </c>
    </row>
    <row r="341" spans="1:66" ht="15">
      <c r="A341" t="s">
        <v>359</v>
      </c>
      <c r="B341">
        <v>0.822505564</v>
      </c>
      <c r="C341">
        <v>12.5</v>
      </c>
      <c r="D341" s="9">
        <v>3.5257286443082556</v>
      </c>
      <c r="E341">
        <v>201</v>
      </c>
      <c r="F341">
        <v>38</v>
      </c>
      <c r="G341">
        <v>0.06525</v>
      </c>
      <c r="H341">
        <v>0.355</v>
      </c>
      <c r="I341">
        <v>0.8</v>
      </c>
      <c r="J341">
        <v>11.03</v>
      </c>
      <c r="K341">
        <v>0.00383272</v>
      </c>
      <c r="L341">
        <v>23.1</v>
      </c>
      <c r="M341">
        <v>1503</v>
      </c>
      <c r="N341">
        <f t="shared" si="147"/>
        <v>13.11525</v>
      </c>
      <c r="O341">
        <f t="shared" si="148"/>
        <v>71.35499999999999</v>
      </c>
      <c r="P341" s="8">
        <v>5</v>
      </c>
      <c r="Q341" s="2">
        <v>1</v>
      </c>
      <c r="R341" s="8">
        <v>1000</v>
      </c>
      <c r="S341" s="8">
        <v>6</v>
      </c>
      <c r="T341" s="8">
        <v>16</v>
      </c>
      <c r="U341" s="1">
        <v>2</v>
      </c>
      <c r="V341" s="8">
        <v>2000</v>
      </c>
      <c r="W341" s="8">
        <v>6</v>
      </c>
      <c r="X341" s="1">
        <v>1</v>
      </c>
      <c r="Y341" s="1">
        <v>1</v>
      </c>
      <c r="Z341" s="8">
        <v>2</v>
      </c>
      <c r="AA341" s="1">
        <v>1</v>
      </c>
      <c r="AB341" s="1">
        <v>1</v>
      </c>
      <c r="AC341" s="8">
        <v>0</v>
      </c>
      <c r="AD341" s="8">
        <v>0</v>
      </c>
      <c r="AE341" s="8">
        <v>0</v>
      </c>
      <c r="AF341" s="8">
        <v>1</v>
      </c>
      <c r="AG341" s="8">
        <v>1</v>
      </c>
      <c r="AH341" s="1">
        <v>1</v>
      </c>
      <c r="AI341" s="8">
        <v>0</v>
      </c>
      <c r="AJ341" s="8">
        <v>2</v>
      </c>
      <c r="AK341" s="1">
        <v>1</v>
      </c>
      <c r="AL341" s="1">
        <v>1</v>
      </c>
      <c r="AM341" s="1">
        <v>2</v>
      </c>
      <c r="AN341" s="1">
        <v>1</v>
      </c>
      <c r="AO341" s="1">
        <v>3</v>
      </c>
      <c r="AP341" s="1">
        <v>2</v>
      </c>
      <c r="AQ341" s="1">
        <v>2</v>
      </c>
      <c r="AR341" s="1">
        <v>2</v>
      </c>
      <c r="AS341" s="1">
        <v>1</v>
      </c>
      <c r="AT341" s="8">
        <v>3</v>
      </c>
      <c r="AU341" s="4">
        <v>1</v>
      </c>
      <c r="AV341">
        <f t="shared" si="169"/>
        <v>5.303304908059076</v>
      </c>
      <c r="AW341">
        <f t="shared" si="150"/>
        <v>3.6375861597263857</v>
      </c>
      <c r="AX341">
        <f t="shared" si="151"/>
        <v>-2.7295292327793343</v>
      </c>
      <c r="AY341">
        <f t="shared" si="152"/>
        <v>-1.0356374895067213</v>
      </c>
      <c r="AZ341">
        <f t="shared" si="153"/>
        <v>-0.2231435513142097</v>
      </c>
      <c r="BA341">
        <f t="shared" si="154"/>
        <v>2.400618833265411</v>
      </c>
      <c r="BB341">
        <f t="shared" si="155"/>
        <v>-5.564180545082408</v>
      </c>
      <c r="BC341">
        <f t="shared" si="156"/>
        <v>3.139832617527748</v>
      </c>
      <c r="BD341">
        <f t="shared" si="157"/>
        <v>7.315218389752975</v>
      </c>
      <c r="BE341">
        <f t="shared" si="170"/>
        <v>2.5737756752797414</v>
      </c>
      <c r="BF341">
        <f t="shared" si="171"/>
        <v>4.267667418552354</v>
      </c>
      <c r="BG341" t="e">
        <f>LN(#REF!)</f>
        <v>#REF!</v>
      </c>
      <c r="BH341">
        <f t="shared" si="158"/>
        <v>1.6094379124341003</v>
      </c>
      <c r="BI341">
        <f t="shared" si="161"/>
        <v>6.907755278982137</v>
      </c>
      <c r="BJ341">
        <f t="shared" si="162"/>
        <v>1.791759469228055</v>
      </c>
      <c r="BK341">
        <f t="shared" si="163"/>
        <v>2.772588722239781</v>
      </c>
      <c r="BL341">
        <f t="shared" si="164"/>
        <v>7.600902459542082</v>
      </c>
      <c r="BM341">
        <f t="shared" si="165"/>
        <v>0</v>
      </c>
      <c r="BN341">
        <f t="shared" si="166"/>
        <v>0.6931471805599453</v>
      </c>
    </row>
    <row r="342" spans="1:66" ht="15">
      <c r="A342" t="s">
        <v>360</v>
      </c>
      <c r="B342">
        <v>0.481346149</v>
      </c>
      <c r="C342">
        <v>1</v>
      </c>
      <c r="D342" s="9">
        <v>1</v>
      </c>
      <c r="E342">
        <v>325</v>
      </c>
      <c r="F342">
        <v>180</v>
      </c>
      <c r="G342">
        <v>0.04275</v>
      </c>
      <c r="H342">
        <v>2.798</v>
      </c>
      <c r="I342">
        <v>0.6</v>
      </c>
      <c r="J342">
        <v>10.9</v>
      </c>
      <c r="K342">
        <v>0.00287454</v>
      </c>
      <c r="L342">
        <v>24.1</v>
      </c>
      <c r="M342">
        <v>1144</v>
      </c>
      <c r="N342">
        <f t="shared" si="147"/>
        <v>13.89375</v>
      </c>
      <c r="O342">
        <f t="shared" si="148"/>
        <v>909.35</v>
      </c>
      <c r="P342" s="8">
        <v>6</v>
      </c>
      <c r="Q342" s="2">
        <v>1</v>
      </c>
      <c r="R342" s="8">
        <v>1000</v>
      </c>
      <c r="S342" s="8">
        <v>3</v>
      </c>
      <c r="T342" s="8">
        <v>16</v>
      </c>
      <c r="U342" s="1">
        <v>2</v>
      </c>
      <c r="V342" s="8">
        <v>5000</v>
      </c>
      <c r="W342" s="8">
        <v>5</v>
      </c>
      <c r="X342" s="1">
        <v>1</v>
      </c>
      <c r="Y342" s="1">
        <v>2</v>
      </c>
      <c r="Z342" s="8">
        <v>3</v>
      </c>
      <c r="AA342" s="1">
        <v>1</v>
      </c>
      <c r="AB342" s="1">
        <v>1</v>
      </c>
      <c r="AC342" s="8">
        <v>0</v>
      </c>
      <c r="AD342" s="8">
        <v>3</v>
      </c>
      <c r="AE342" s="8">
        <v>0</v>
      </c>
      <c r="AF342" s="8">
        <v>2</v>
      </c>
      <c r="AG342" s="8">
        <v>1</v>
      </c>
      <c r="AH342" s="1">
        <v>2</v>
      </c>
      <c r="AI342" s="8">
        <v>1</v>
      </c>
      <c r="AJ342" s="8">
        <v>1</v>
      </c>
      <c r="AK342" s="1">
        <v>2</v>
      </c>
      <c r="AL342" s="1">
        <v>2</v>
      </c>
      <c r="AM342" s="1">
        <v>2</v>
      </c>
      <c r="AN342" s="1">
        <v>3</v>
      </c>
      <c r="AO342" s="1">
        <v>5</v>
      </c>
      <c r="AP342" s="1">
        <v>2</v>
      </c>
      <c r="AQ342" s="1">
        <v>2</v>
      </c>
      <c r="AR342" s="1">
        <v>2</v>
      </c>
      <c r="AS342" s="1">
        <v>1</v>
      </c>
      <c r="AT342" s="8">
        <v>3</v>
      </c>
      <c r="AU342" s="4">
        <v>0</v>
      </c>
      <c r="AV342">
        <f t="shared" si="169"/>
        <v>5.783825182329737</v>
      </c>
      <c r="AW342">
        <f t="shared" si="150"/>
        <v>5.19295685089021</v>
      </c>
      <c r="AX342">
        <f t="shared" si="151"/>
        <v>-3.152386083599368</v>
      </c>
      <c r="AY342">
        <f t="shared" si="152"/>
        <v>1.0289048762432895</v>
      </c>
      <c r="AZ342">
        <f t="shared" si="153"/>
        <v>-0.5108256237659907</v>
      </c>
      <c r="BA342">
        <f t="shared" si="154"/>
        <v>2.388762789235098</v>
      </c>
      <c r="BB342">
        <f t="shared" si="155"/>
        <v>-5.851862617534189</v>
      </c>
      <c r="BC342">
        <f t="shared" si="156"/>
        <v>3.1822118404966093</v>
      </c>
      <c r="BD342">
        <f t="shared" si="157"/>
        <v>7.042286171939743</v>
      </c>
      <c r="BE342">
        <f t="shared" si="170"/>
        <v>2.6314390987303695</v>
      </c>
      <c r="BF342">
        <f t="shared" si="171"/>
        <v>6.812730058573027</v>
      </c>
      <c r="BG342" t="e">
        <f>LN(#REF!)</f>
        <v>#REF!</v>
      </c>
      <c r="BH342">
        <f t="shared" si="158"/>
        <v>1.791759469228055</v>
      </c>
      <c r="BI342">
        <f t="shared" si="161"/>
        <v>6.907755278982137</v>
      </c>
      <c r="BJ342">
        <f t="shared" si="162"/>
        <v>1.0986122886681098</v>
      </c>
      <c r="BK342">
        <f t="shared" si="163"/>
        <v>2.772588722239781</v>
      </c>
      <c r="BL342">
        <f t="shared" si="164"/>
        <v>8.517193191416238</v>
      </c>
      <c r="BM342">
        <f t="shared" si="165"/>
        <v>0.6931471805599453</v>
      </c>
      <c r="BN342">
        <v>1</v>
      </c>
    </row>
    <row r="343" spans="1:66" ht="15">
      <c r="A343" t="s">
        <v>361</v>
      </c>
      <c r="B343">
        <v>0.822232237</v>
      </c>
      <c r="C343">
        <v>1</v>
      </c>
      <c r="D343" s="9">
        <v>1</v>
      </c>
      <c r="E343">
        <v>271</v>
      </c>
      <c r="F343">
        <v>61</v>
      </c>
      <c r="G343">
        <v>0.04275</v>
      </c>
      <c r="H343">
        <v>2.798</v>
      </c>
      <c r="I343">
        <v>0.6</v>
      </c>
      <c r="J343">
        <v>10.9</v>
      </c>
      <c r="K343">
        <v>0.00287454</v>
      </c>
      <c r="L343">
        <v>24.1</v>
      </c>
      <c r="M343">
        <v>1144</v>
      </c>
      <c r="N343">
        <f t="shared" si="147"/>
        <v>11.58525</v>
      </c>
      <c r="O343">
        <f t="shared" si="148"/>
        <v>758.258</v>
      </c>
      <c r="P343" s="8">
        <v>6</v>
      </c>
      <c r="Q343" s="2">
        <v>1</v>
      </c>
      <c r="R343" s="8">
        <v>1000</v>
      </c>
      <c r="S343" s="8">
        <v>3</v>
      </c>
      <c r="T343" s="8">
        <v>16</v>
      </c>
      <c r="U343" s="1">
        <v>2</v>
      </c>
      <c r="V343" s="8">
        <v>5000</v>
      </c>
      <c r="W343" s="8">
        <v>5</v>
      </c>
      <c r="X343" s="1">
        <v>1</v>
      </c>
      <c r="Y343" s="1">
        <v>2</v>
      </c>
      <c r="Z343" s="8">
        <v>3</v>
      </c>
      <c r="AA343" s="1">
        <v>1</v>
      </c>
      <c r="AB343" s="1">
        <v>1</v>
      </c>
      <c r="AC343" s="8">
        <v>0</v>
      </c>
      <c r="AD343" s="8">
        <v>3</v>
      </c>
      <c r="AE343" s="8">
        <v>0</v>
      </c>
      <c r="AF343" s="8">
        <v>2</v>
      </c>
      <c r="AG343" s="8">
        <v>1</v>
      </c>
      <c r="AH343" s="1">
        <v>2</v>
      </c>
      <c r="AI343" s="8">
        <v>1</v>
      </c>
      <c r="AJ343" s="8">
        <v>1</v>
      </c>
      <c r="AK343" s="1">
        <v>2</v>
      </c>
      <c r="AL343" s="1">
        <v>2</v>
      </c>
      <c r="AM343" s="1">
        <v>2</v>
      </c>
      <c r="AN343" s="1">
        <v>3</v>
      </c>
      <c r="AO343" s="1">
        <v>5</v>
      </c>
      <c r="AP343" s="1">
        <v>2</v>
      </c>
      <c r="AQ343" s="1">
        <v>2</v>
      </c>
      <c r="AR343" s="1">
        <v>2</v>
      </c>
      <c r="AS343" s="1">
        <v>1</v>
      </c>
      <c r="AT343" s="8">
        <v>3</v>
      </c>
      <c r="AU343" s="4">
        <v>0</v>
      </c>
      <c r="AV343">
        <f t="shared" si="169"/>
        <v>5.602118820879701</v>
      </c>
      <c r="AW343">
        <f t="shared" si="150"/>
        <v>4.110873864173311</v>
      </c>
      <c r="AX343">
        <f t="shared" si="151"/>
        <v>-3.152386083599368</v>
      </c>
      <c r="AY343">
        <f t="shared" si="152"/>
        <v>1.0289048762432895</v>
      </c>
      <c r="AZ343">
        <f t="shared" si="153"/>
        <v>-0.5108256237659907</v>
      </c>
      <c r="BA343">
        <f t="shared" si="154"/>
        <v>2.388762789235098</v>
      </c>
      <c r="BB343">
        <f t="shared" si="155"/>
        <v>-5.851862617534189</v>
      </c>
      <c r="BC343">
        <f t="shared" si="156"/>
        <v>3.1822118404966093</v>
      </c>
      <c r="BD343">
        <f t="shared" si="157"/>
        <v>7.042286171939743</v>
      </c>
      <c r="BE343">
        <f t="shared" si="170"/>
        <v>2.4497327372803333</v>
      </c>
      <c r="BF343">
        <f t="shared" si="171"/>
        <v>6.63102369712299</v>
      </c>
      <c r="BG343" t="e">
        <f>LN(#REF!)</f>
        <v>#REF!</v>
      </c>
      <c r="BH343">
        <f t="shared" si="158"/>
        <v>1.791759469228055</v>
      </c>
      <c r="BI343">
        <f t="shared" si="161"/>
        <v>6.907755278982137</v>
      </c>
      <c r="BJ343">
        <f t="shared" si="162"/>
        <v>1.0986122886681098</v>
      </c>
      <c r="BK343">
        <f t="shared" si="163"/>
        <v>2.772588722239781</v>
      </c>
      <c r="BL343">
        <f t="shared" si="164"/>
        <v>8.517193191416238</v>
      </c>
      <c r="BM343">
        <f t="shared" si="165"/>
        <v>0.6931471805599453</v>
      </c>
      <c r="BN343">
        <v>1</v>
      </c>
    </row>
    <row r="344" spans="1:66" ht="15">
      <c r="A344" t="s">
        <v>362</v>
      </c>
      <c r="B344">
        <v>1.094500415</v>
      </c>
      <c r="C344">
        <v>1</v>
      </c>
      <c r="D344" s="9">
        <v>1</v>
      </c>
      <c r="E344">
        <v>404</v>
      </c>
      <c r="F344">
        <v>52</v>
      </c>
      <c r="G344">
        <v>0.04275</v>
      </c>
      <c r="H344">
        <v>2.798</v>
      </c>
      <c r="I344">
        <v>0.6</v>
      </c>
      <c r="J344">
        <v>10.9</v>
      </c>
      <c r="K344">
        <v>0.00287454</v>
      </c>
      <c r="L344">
        <v>24.1</v>
      </c>
      <c r="M344">
        <v>1144</v>
      </c>
      <c r="N344">
        <f t="shared" si="147"/>
        <v>17.271</v>
      </c>
      <c r="O344">
        <f t="shared" si="148"/>
        <v>1130.392</v>
      </c>
      <c r="P344" s="8">
        <v>6</v>
      </c>
      <c r="Q344" s="2">
        <v>1</v>
      </c>
      <c r="R344" s="8">
        <v>1000</v>
      </c>
      <c r="S344" s="8">
        <v>3</v>
      </c>
      <c r="T344" s="8">
        <v>16</v>
      </c>
      <c r="U344" s="1">
        <v>2</v>
      </c>
      <c r="V344" s="8">
        <v>5000</v>
      </c>
      <c r="W344" s="8">
        <v>5</v>
      </c>
      <c r="X344" s="1">
        <v>1</v>
      </c>
      <c r="Y344" s="1">
        <v>2</v>
      </c>
      <c r="Z344" s="8">
        <v>3</v>
      </c>
      <c r="AA344" s="1">
        <v>1</v>
      </c>
      <c r="AB344" s="1">
        <v>1</v>
      </c>
      <c r="AC344" s="8">
        <v>0</v>
      </c>
      <c r="AD344" s="8">
        <v>3</v>
      </c>
      <c r="AE344" s="8">
        <v>0</v>
      </c>
      <c r="AF344" s="8">
        <v>2</v>
      </c>
      <c r="AG344" s="8">
        <v>1</v>
      </c>
      <c r="AH344" s="1">
        <v>2</v>
      </c>
      <c r="AI344" s="8">
        <v>1</v>
      </c>
      <c r="AJ344" s="8">
        <v>1</v>
      </c>
      <c r="AK344" s="1">
        <v>2</v>
      </c>
      <c r="AL344" s="1">
        <v>2</v>
      </c>
      <c r="AM344" s="1">
        <v>2</v>
      </c>
      <c r="AN344" s="1">
        <v>3</v>
      </c>
      <c r="AO344" s="1">
        <v>5</v>
      </c>
      <c r="AP344" s="1">
        <v>2</v>
      </c>
      <c r="AQ344" s="1">
        <v>2</v>
      </c>
      <c r="AR344" s="1">
        <v>2</v>
      </c>
      <c r="AS344" s="1">
        <v>1</v>
      </c>
      <c r="AT344" s="8">
        <v>3</v>
      </c>
      <c r="AU344" s="4">
        <v>0</v>
      </c>
      <c r="AV344">
        <f t="shared" si="169"/>
        <v>6.0014148779611505</v>
      </c>
      <c r="AW344">
        <f t="shared" si="150"/>
        <v>3.9512437185814275</v>
      </c>
      <c r="AX344">
        <f t="shared" si="151"/>
        <v>-3.152386083599368</v>
      </c>
      <c r="AY344">
        <f t="shared" si="152"/>
        <v>1.0289048762432895</v>
      </c>
      <c r="AZ344">
        <f t="shared" si="153"/>
        <v>-0.5108256237659907</v>
      </c>
      <c r="BA344">
        <f t="shared" si="154"/>
        <v>2.388762789235098</v>
      </c>
      <c r="BB344">
        <f t="shared" si="155"/>
        <v>-5.851862617534189</v>
      </c>
      <c r="BC344">
        <f t="shared" si="156"/>
        <v>3.1822118404966093</v>
      </c>
      <c r="BD344">
        <f t="shared" si="157"/>
        <v>7.042286171939743</v>
      </c>
      <c r="BE344">
        <f t="shared" si="170"/>
        <v>2.8490287943617822</v>
      </c>
      <c r="BF344">
        <f t="shared" si="171"/>
        <v>7.03031975420444</v>
      </c>
      <c r="BG344" t="e">
        <f>LN(#REF!)</f>
        <v>#REF!</v>
      </c>
      <c r="BH344">
        <f t="shared" si="158"/>
        <v>1.791759469228055</v>
      </c>
      <c r="BI344">
        <f t="shared" si="161"/>
        <v>6.907755278982137</v>
      </c>
      <c r="BJ344">
        <f t="shared" si="162"/>
        <v>1.0986122886681098</v>
      </c>
      <c r="BK344">
        <f t="shared" si="163"/>
        <v>2.772588722239781</v>
      </c>
      <c r="BL344">
        <f t="shared" si="164"/>
        <v>8.517193191416238</v>
      </c>
      <c r="BM344">
        <f t="shared" si="165"/>
        <v>0.6931471805599453</v>
      </c>
      <c r="BN344">
        <v>1</v>
      </c>
    </row>
    <row r="345" spans="1:66" ht="15">
      <c r="A345" t="s">
        <v>363</v>
      </c>
      <c r="B345">
        <v>1.086659441</v>
      </c>
      <c r="C345">
        <v>1</v>
      </c>
      <c r="D345" s="9">
        <v>1</v>
      </c>
      <c r="E345">
        <v>66</v>
      </c>
      <c r="F345">
        <v>39</v>
      </c>
      <c r="G345">
        <v>0.04275</v>
      </c>
      <c r="H345">
        <v>2.798</v>
      </c>
      <c r="I345">
        <v>0.6</v>
      </c>
      <c r="J345">
        <v>10.9</v>
      </c>
      <c r="K345">
        <v>0.00287454</v>
      </c>
      <c r="L345">
        <v>24.1</v>
      </c>
      <c r="M345">
        <v>1144</v>
      </c>
      <c r="N345">
        <f t="shared" si="147"/>
        <v>2.8215000000000003</v>
      </c>
      <c r="O345">
        <f t="shared" si="148"/>
        <v>184.668</v>
      </c>
      <c r="P345" s="8">
        <v>6</v>
      </c>
      <c r="Q345" s="2">
        <v>1</v>
      </c>
      <c r="R345" s="8">
        <v>1000</v>
      </c>
      <c r="S345" s="8">
        <v>3</v>
      </c>
      <c r="T345" s="8">
        <v>16</v>
      </c>
      <c r="U345" s="1">
        <v>2</v>
      </c>
      <c r="V345" s="8">
        <v>5000</v>
      </c>
      <c r="W345" s="8">
        <v>5</v>
      </c>
      <c r="X345" s="1">
        <v>1</v>
      </c>
      <c r="Y345" s="1">
        <v>2</v>
      </c>
      <c r="Z345" s="8">
        <v>3</v>
      </c>
      <c r="AA345" s="1">
        <v>1</v>
      </c>
      <c r="AB345" s="1">
        <v>1</v>
      </c>
      <c r="AC345" s="8">
        <v>0</v>
      </c>
      <c r="AD345" s="8">
        <v>3</v>
      </c>
      <c r="AE345" s="8">
        <v>0</v>
      </c>
      <c r="AF345" s="8">
        <v>2</v>
      </c>
      <c r="AG345" s="8">
        <v>1</v>
      </c>
      <c r="AH345" s="1">
        <v>2</v>
      </c>
      <c r="AI345" s="8">
        <v>1</v>
      </c>
      <c r="AJ345" s="8">
        <v>1</v>
      </c>
      <c r="AK345" s="1">
        <v>2</v>
      </c>
      <c r="AL345" s="1">
        <v>2</v>
      </c>
      <c r="AM345" s="1">
        <v>2</v>
      </c>
      <c r="AN345" s="1">
        <v>3</v>
      </c>
      <c r="AO345" s="1">
        <v>5</v>
      </c>
      <c r="AP345" s="1">
        <v>2</v>
      </c>
      <c r="AQ345" s="1">
        <v>2</v>
      </c>
      <c r="AR345" s="1">
        <v>2</v>
      </c>
      <c r="AS345" s="1">
        <v>1</v>
      </c>
      <c r="AT345" s="8">
        <v>3</v>
      </c>
      <c r="AU345" s="4">
        <v>0</v>
      </c>
      <c r="AV345">
        <f t="shared" si="169"/>
        <v>4.189654742026425</v>
      </c>
      <c r="AW345">
        <f t="shared" si="150"/>
        <v>3.6635616461296463</v>
      </c>
      <c r="AX345">
        <f t="shared" si="151"/>
        <v>-3.152386083599368</v>
      </c>
      <c r="AY345">
        <f t="shared" si="152"/>
        <v>1.0289048762432895</v>
      </c>
      <c r="AZ345">
        <f t="shared" si="153"/>
        <v>-0.5108256237659907</v>
      </c>
      <c r="BA345">
        <f t="shared" si="154"/>
        <v>2.388762789235098</v>
      </c>
      <c r="BB345">
        <f t="shared" si="155"/>
        <v>-5.851862617534189</v>
      </c>
      <c r="BC345">
        <f t="shared" si="156"/>
        <v>3.1822118404966093</v>
      </c>
      <c r="BD345">
        <f t="shared" si="157"/>
        <v>7.042286171939743</v>
      </c>
      <c r="BE345">
        <f t="shared" si="170"/>
        <v>1.0372686584270578</v>
      </c>
      <c r="BF345">
        <f t="shared" si="171"/>
        <v>5.218559618269715</v>
      </c>
      <c r="BG345" t="e">
        <f>LN(#REF!)</f>
        <v>#REF!</v>
      </c>
      <c r="BH345">
        <f t="shared" si="158"/>
        <v>1.791759469228055</v>
      </c>
      <c r="BI345">
        <f t="shared" si="161"/>
        <v>6.907755278982137</v>
      </c>
      <c r="BJ345">
        <f t="shared" si="162"/>
        <v>1.0986122886681098</v>
      </c>
      <c r="BK345">
        <f t="shared" si="163"/>
        <v>2.772588722239781</v>
      </c>
      <c r="BL345">
        <f t="shared" si="164"/>
        <v>8.517193191416238</v>
      </c>
      <c r="BM345">
        <f t="shared" si="165"/>
        <v>0.6931471805599453</v>
      </c>
      <c r="BN345">
        <v>1</v>
      </c>
    </row>
    <row r="346" spans="1:66" ht="15">
      <c r="A346" t="s">
        <v>364</v>
      </c>
      <c r="B346">
        <v>1.487581734</v>
      </c>
      <c r="C346">
        <v>1</v>
      </c>
      <c r="D346" s="9">
        <v>1</v>
      </c>
      <c r="E346">
        <v>41</v>
      </c>
      <c r="F346">
        <v>21</v>
      </c>
      <c r="G346">
        <v>0.04275</v>
      </c>
      <c r="H346">
        <v>2.798</v>
      </c>
      <c r="I346">
        <v>0.6</v>
      </c>
      <c r="J346">
        <v>10.9</v>
      </c>
      <c r="K346">
        <v>0.00287454</v>
      </c>
      <c r="L346">
        <v>24.1</v>
      </c>
      <c r="M346">
        <v>1144</v>
      </c>
      <c r="N346">
        <f t="shared" si="147"/>
        <v>1.75275</v>
      </c>
      <c r="O346">
        <f t="shared" si="148"/>
        <v>114.718</v>
      </c>
      <c r="P346" s="8">
        <v>6</v>
      </c>
      <c r="Q346" s="2">
        <v>1</v>
      </c>
      <c r="R346" s="8">
        <v>1000</v>
      </c>
      <c r="S346" s="8">
        <v>3</v>
      </c>
      <c r="T346" s="8">
        <v>16</v>
      </c>
      <c r="U346" s="1">
        <v>2</v>
      </c>
      <c r="V346" s="8">
        <v>5000</v>
      </c>
      <c r="W346" s="8">
        <v>5</v>
      </c>
      <c r="X346" s="1">
        <v>1</v>
      </c>
      <c r="Y346" s="1">
        <v>2</v>
      </c>
      <c r="Z346" s="8">
        <v>3</v>
      </c>
      <c r="AA346" s="1">
        <v>1</v>
      </c>
      <c r="AB346" s="1">
        <v>1</v>
      </c>
      <c r="AC346" s="8">
        <v>0</v>
      </c>
      <c r="AD346" s="8">
        <v>3</v>
      </c>
      <c r="AE346" s="8">
        <v>0</v>
      </c>
      <c r="AF346" s="8">
        <v>2</v>
      </c>
      <c r="AG346" s="8">
        <v>1</v>
      </c>
      <c r="AH346" s="1">
        <v>2</v>
      </c>
      <c r="AI346" s="8">
        <v>1</v>
      </c>
      <c r="AJ346" s="8">
        <v>1</v>
      </c>
      <c r="AK346" s="1">
        <v>2</v>
      </c>
      <c r="AL346" s="1">
        <v>2</v>
      </c>
      <c r="AM346" s="1">
        <v>2</v>
      </c>
      <c r="AN346" s="1">
        <v>3</v>
      </c>
      <c r="AO346" s="1">
        <v>5</v>
      </c>
      <c r="AP346" s="1">
        <v>2</v>
      </c>
      <c r="AQ346" s="1">
        <v>2</v>
      </c>
      <c r="AR346" s="1">
        <v>2</v>
      </c>
      <c r="AS346" s="1">
        <v>1</v>
      </c>
      <c r="AT346" s="8">
        <v>3</v>
      </c>
      <c r="AU346" s="4">
        <v>0</v>
      </c>
      <c r="AV346">
        <f t="shared" si="169"/>
        <v>3.713572066704308</v>
      </c>
      <c r="AW346">
        <f t="shared" si="150"/>
        <v>3.044522437723423</v>
      </c>
      <c r="AX346">
        <f t="shared" si="151"/>
        <v>-3.152386083599368</v>
      </c>
      <c r="AY346">
        <f t="shared" si="152"/>
        <v>1.0289048762432895</v>
      </c>
      <c r="AZ346">
        <f t="shared" si="153"/>
        <v>-0.5108256237659907</v>
      </c>
      <c r="BA346">
        <f t="shared" si="154"/>
        <v>2.388762789235098</v>
      </c>
      <c r="BB346">
        <f t="shared" si="155"/>
        <v>-5.851862617534189</v>
      </c>
      <c r="BC346">
        <f t="shared" si="156"/>
        <v>3.1822118404966093</v>
      </c>
      <c r="BD346">
        <f t="shared" si="157"/>
        <v>7.042286171939743</v>
      </c>
      <c r="BE346">
        <f t="shared" si="170"/>
        <v>0.56118598310494</v>
      </c>
      <c r="BF346">
        <f t="shared" si="171"/>
        <v>4.742476942947597</v>
      </c>
      <c r="BG346" t="e">
        <f>LN(#REF!)</f>
        <v>#REF!</v>
      </c>
      <c r="BH346">
        <f t="shared" si="158"/>
        <v>1.791759469228055</v>
      </c>
      <c r="BI346">
        <f t="shared" si="161"/>
        <v>6.907755278982137</v>
      </c>
      <c r="BJ346">
        <f t="shared" si="162"/>
        <v>1.0986122886681098</v>
      </c>
      <c r="BK346">
        <f t="shared" si="163"/>
        <v>2.772588722239781</v>
      </c>
      <c r="BL346">
        <f t="shared" si="164"/>
        <v>8.517193191416238</v>
      </c>
      <c r="BM346">
        <f t="shared" si="165"/>
        <v>0.6931471805599453</v>
      </c>
      <c r="BN346">
        <v>1</v>
      </c>
    </row>
    <row r="347" spans="1:66" ht="15">
      <c r="A347" t="s">
        <v>365</v>
      </c>
      <c r="B347">
        <v>0.603070209</v>
      </c>
      <c r="C347">
        <v>1</v>
      </c>
      <c r="D347" s="9">
        <v>1</v>
      </c>
      <c r="E347">
        <v>219</v>
      </c>
      <c r="F347">
        <v>27</v>
      </c>
      <c r="G347">
        <v>0.04275</v>
      </c>
      <c r="H347">
        <v>2.798</v>
      </c>
      <c r="I347">
        <v>0.6</v>
      </c>
      <c r="J347">
        <v>10.9</v>
      </c>
      <c r="K347">
        <v>0.00287454</v>
      </c>
      <c r="L347">
        <v>24.1</v>
      </c>
      <c r="M347">
        <v>1144</v>
      </c>
      <c r="N347">
        <f t="shared" si="147"/>
        <v>9.362250000000001</v>
      </c>
      <c r="O347">
        <f t="shared" si="148"/>
        <v>612.7620000000001</v>
      </c>
      <c r="P347" s="8">
        <v>6</v>
      </c>
      <c r="Q347" s="2">
        <v>1</v>
      </c>
      <c r="R347" s="8">
        <v>1000</v>
      </c>
      <c r="S347" s="8">
        <v>3</v>
      </c>
      <c r="T347" s="8">
        <v>16</v>
      </c>
      <c r="U347" s="1">
        <v>2</v>
      </c>
      <c r="V347" s="8">
        <v>5000</v>
      </c>
      <c r="W347" s="8">
        <v>5</v>
      </c>
      <c r="X347" s="1">
        <v>1</v>
      </c>
      <c r="Y347" s="1">
        <v>2</v>
      </c>
      <c r="Z347" s="8">
        <v>3</v>
      </c>
      <c r="AA347" s="1">
        <v>1</v>
      </c>
      <c r="AB347" s="1">
        <v>1</v>
      </c>
      <c r="AC347" s="8">
        <v>0</v>
      </c>
      <c r="AD347" s="8">
        <v>3</v>
      </c>
      <c r="AE347" s="8">
        <v>0</v>
      </c>
      <c r="AF347" s="8">
        <v>2</v>
      </c>
      <c r="AG347" s="8">
        <v>1</v>
      </c>
      <c r="AH347" s="1">
        <v>2</v>
      </c>
      <c r="AI347" s="8">
        <v>1</v>
      </c>
      <c r="AJ347" s="8">
        <v>1</v>
      </c>
      <c r="AK347" s="1">
        <v>2</v>
      </c>
      <c r="AL347" s="1">
        <v>2</v>
      </c>
      <c r="AM347" s="1">
        <v>2</v>
      </c>
      <c r="AN347" s="1">
        <v>3</v>
      </c>
      <c r="AO347" s="1">
        <v>5</v>
      </c>
      <c r="AP347" s="1">
        <v>2</v>
      </c>
      <c r="AQ347" s="1">
        <v>2</v>
      </c>
      <c r="AR347" s="1">
        <v>2</v>
      </c>
      <c r="AS347" s="1">
        <v>1</v>
      </c>
      <c r="AT347" s="8">
        <v>3</v>
      </c>
      <c r="AU347" s="4">
        <v>0</v>
      </c>
      <c r="AV347">
        <f t="shared" si="169"/>
        <v>5.389071729816501</v>
      </c>
      <c r="AW347">
        <f t="shared" si="150"/>
        <v>3.295836866004329</v>
      </c>
      <c r="AX347">
        <f t="shared" si="151"/>
        <v>-3.152386083599368</v>
      </c>
      <c r="AY347">
        <f t="shared" si="152"/>
        <v>1.0289048762432895</v>
      </c>
      <c r="AZ347">
        <f t="shared" si="153"/>
        <v>-0.5108256237659907</v>
      </c>
      <c r="BA347">
        <f t="shared" si="154"/>
        <v>2.388762789235098</v>
      </c>
      <c r="BB347">
        <f t="shared" si="155"/>
        <v>-5.851862617534189</v>
      </c>
      <c r="BC347">
        <f t="shared" si="156"/>
        <v>3.1822118404966093</v>
      </c>
      <c r="BD347">
        <f t="shared" si="157"/>
        <v>7.042286171939743</v>
      </c>
      <c r="BE347">
        <f t="shared" si="170"/>
        <v>2.236685646217133</v>
      </c>
      <c r="BF347">
        <f t="shared" si="171"/>
        <v>6.41797660605979</v>
      </c>
      <c r="BG347" t="e">
        <f>LN(#REF!)</f>
        <v>#REF!</v>
      </c>
      <c r="BH347">
        <f t="shared" si="158"/>
        <v>1.791759469228055</v>
      </c>
      <c r="BI347">
        <f t="shared" si="161"/>
        <v>6.907755278982137</v>
      </c>
      <c r="BJ347">
        <f t="shared" si="162"/>
        <v>1.0986122886681098</v>
      </c>
      <c r="BK347">
        <f t="shared" si="163"/>
        <v>2.772588722239781</v>
      </c>
      <c r="BL347">
        <f t="shared" si="164"/>
        <v>8.517193191416238</v>
      </c>
      <c r="BM347">
        <f t="shared" si="165"/>
        <v>0.6931471805599453</v>
      </c>
      <c r="BN347">
        <v>1</v>
      </c>
    </row>
    <row r="348" spans="1:66" ht="15">
      <c r="A348" t="s">
        <v>366</v>
      </c>
      <c r="B348">
        <v>0.709225576</v>
      </c>
      <c r="C348">
        <v>1</v>
      </c>
      <c r="D348" s="9">
        <v>1</v>
      </c>
      <c r="E348">
        <v>222</v>
      </c>
      <c r="F348">
        <v>16</v>
      </c>
      <c r="G348">
        <v>0.04275</v>
      </c>
      <c r="H348">
        <v>2.798</v>
      </c>
      <c r="I348">
        <v>0.6</v>
      </c>
      <c r="J348">
        <v>10.9</v>
      </c>
      <c r="K348">
        <v>0.00287454</v>
      </c>
      <c r="L348">
        <v>24.1</v>
      </c>
      <c r="M348">
        <v>1144</v>
      </c>
      <c r="N348">
        <f t="shared" si="147"/>
        <v>9.4905</v>
      </c>
      <c r="O348">
        <f t="shared" si="148"/>
        <v>621.1560000000001</v>
      </c>
      <c r="P348" s="8">
        <v>6</v>
      </c>
      <c r="Q348" s="2">
        <v>1</v>
      </c>
      <c r="R348" s="8">
        <v>1000</v>
      </c>
      <c r="S348" s="8">
        <v>3</v>
      </c>
      <c r="T348" s="8">
        <v>16</v>
      </c>
      <c r="U348" s="1">
        <v>2</v>
      </c>
      <c r="V348" s="8">
        <v>5000</v>
      </c>
      <c r="W348" s="8">
        <v>5</v>
      </c>
      <c r="X348" s="1">
        <v>1</v>
      </c>
      <c r="Y348" s="1">
        <v>2</v>
      </c>
      <c r="Z348" s="8">
        <v>3</v>
      </c>
      <c r="AA348" s="1">
        <v>1</v>
      </c>
      <c r="AB348" s="1">
        <v>1</v>
      </c>
      <c r="AC348" s="8">
        <v>0</v>
      </c>
      <c r="AD348" s="8">
        <v>3</v>
      </c>
      <c r="AE348" s="8">
        <v>0</v>
      </c>
      <c r="AF348" s="8">
        <v>2</v>
      </c>
      <c r="AG348" s="8">
        <v>1</v>
      </c>
      <c r="AH348" s="1">
        <v>2</v>
      </c>
      <c r="AI348" s="8">
        <v>1</v>
      </c>
      <c r="AJ348" s="8">
        <v>1</v>
      </c>
      <c r="AK348" s="1">
        <v>2</v>
      </c>
      <c r="AL348" s="1">
        <v>2</v>
      </c>
      <c r="AM348" s="1">
        <v>2</v>
      </c>
      <c r="AN348" s="1">
        <v>3</v>
      </c>
      <c r="AO348" s="1">
        <v>5</v>
      </c>
      <c r="AP348" s="1">
        <v>2</v>
      </c>
      <c r="AQ348" s="1">
        <v>2</v>
      </c>
      <c r="AR348" s="1">
        <v>2</v>
      </c>
      <c r="AS348" s="1">
        <v>1</v>
      </c>
      <c r="AT348" s="8">
        <v>3</v>
      </c>
      <c r="AU348" s="4">
        <v>0</v>
      </c>
      <c r="AV348">
        <f t="shared" si="169"/>
        <v>5.402677381872279</v>
      </c>
      <c r="AW348">
        <f t="shared" si="150"/>
        <v>2.772588722239781</v>
      </c>
      <c r="AX348">
        <f t="shared" si="151"/>
        <v>-3.152386083599368</v>
      </c>
      <c r="AY348">
        <f t="shared" si="152"/>
        <v>1.0289048762432895</v>
      </c>
      <c r="AZ348">
        <f t="shared" si="153"/>
        <v>-0.5108256237659907</v>
      </c>
      <c r="BA348">
        <f t="shared" si="154"/>
        <v>2.388762789235098</v>
      </c>
      <c r="BB348">
        <f t="shared" si="155"/>
        <v>-5.851862617534189</v>
      </c>
      <c r="BC348">
        <f t="shared" si="156"/>
        <v>3.1822118404966093</v>
      </c>
      <c r="BD348">
        <f t="shared" si="157"/>
        <v>7.042286171939743</v>
      </c>
      <c r="BE348">
        <f t="shared" si="170"/>
        <v>2.2502912982729115</v>
      </c>
      <c r="BF348">
        <f t="shared" si="171"/>
        <v>6.431582258115569</v>
      </c>
      <c r="BG348" t="e">
        <f>LN(#REF!)</f>
        <v>#REF!</v>
      </c>
      <c r="BH348">
        <f t="shared" si="158"/>
        <v>1.791759469228055</v>
      </c>
      <c r="BI348">
        <f t="shared" si="161"/>
        <v>6.907755278982137</v>
      </c>
      <c r="BJ348">
        <f t="shared" si="162"/>
        <v>1.0986122886681098</v>
      </c>
      <c r="BK348">
        <f t="shared" si="163"/>
        <v>2.772588722239781</v>
      </c>
      <c r="BL348">
        <f t="shared" si="164"/>
        <v>8.517193191416238</v>
      </c>
      <c r="BM348">
        <f t="shared" si="165"/>
        <v>0.6931471805599453</v>
      </c>
      <c r="BN348">
        <v>1</v>
      </c>
    </row>
    <row r="349" spans="1:66" ht="15">
      <c r="A349" t="s">
        <v>367</v>
      </c>
      <c r="B349">
        <v>1.530041343</v>
      </c>
      <c r="C349">
        <v>1</v>
      </c>
      <c r="D349" s="9">
        <v>1</v>
      </c>
      <c r="E349">
        <v>32</v>
      </c>
      <c r="F349">
        <v>10</v>
      </c>
      <c r="G349">
        <v>0.04275</v>
      </c>
      <c r="H349">
        <v>2.798</v>
      </c>
      <c r="I349">
        <v>0.6</v>
      </c>
      <c r="J349">
        <v>10.9</v>
      </c>
      <c r="K349">
        <v>0.00287454</v>
      </c>
      <c r="L349">
        <v>24.1</v>
      </c>
      <c r="M349">
        <v>1144</v>
      </c>
      <c r="N349">
        <f t="shared" si="147"/>
        <v>1.368</v>
      </c>
      <c r="O349">
        <f t="shared" si="148"/>
        <v>89.536</v>
      </c>
      <c r="P349" s="8">
        <v>6</v>
      </c>
      <c r="Q349" s="2">
        <v>1</v>
      </c>
      <c r="R349" s="8">
        <v>1000</v>
      </c>
      <c r="S349" s="8">
        <v>3</v>
      </c>
      <c r="T349" s="8">
        <v>16</v>
      </c>
      <c r="U349" s="1">
        <v>2</v>
      </c>
      <c r="V349" s="8">
        <v>5000</v>
      </c>
      <c r="W349" s="8">
        <v>5</v>
      </c>
      <c r="X349" s="1">
        <v>1</v>
      </c>
      <c r="Y349" s="1">
        <v>2</v>
      </c>
      <c r="Z349" s="8">
        <v>3</v>
      </c>
      <c r="AA349" s="1">
        <v>1</v>
      </c>
      <c r="AB349" s="1">
        <v>1</v>
      </c>
      <c r="AC349" s="8">
        <v>0</v>
      </c>
      <c r="AD349" s="8">
        <v>3</v>
      </c>
      <c r="AE349" s="8">
        <v>0</v>
      </c>
      <c r="AF349" s="8">
        <v>2</v>
      </c>
      <c r="AG349" s="8">
        <v>1</v>
      </c>
      <c r="AH349" s="1">
        <v>2</v>
      </c>
      <c r="AI349" s="8">
        <v>1</v>
      </c>
      <c r="AJ349" s="8">
        <v>1</v>
      </c>
      <c r="AK349" s="1">
        <v>2</v>
      </c>
      <c r="AL349" s="1">
        <v>2</v>
      </c>
      <c r="AM349" s="1">
        <v>2</v>
      </c>
      <c r="AN349" s="1">
        <v>3</v>
      </c>
      <c r="AO349" s="1">
        <v>5</v>
      </c>
      <c r="AP349" s="1">
        <v>2</v>
      </c>
      <c r="AQ349" s="1">
        <v>2</v>
      </c>
      <c r="AR349" s="1">
        <v>2</v>
      </c>
      <c r="AS349" s="1">
        <v>1</v>
      </c>
      <c r="AT349" s="8">
        <v>3</v>
      </c>
      <c r="AU349" s="4">
        <v>0</v>
      </c>
      <c r="AV349">
        <f t="shared" si="169"/>
        <v>3.4657359027997265</v>
      </c>
      <c r="AW349">
        <f t="shared" si="150"/>
        <v>2.302585092994046</v>
      </c>
      <c r="AX349">
        <f t="shared" si="151"/>
        <v>-3.152386083599368</v>
      </c>
      <c r="AY349">
        <f t="shared" si="152"/>
        <v>1.0289048762432895</v>
      </c>
      <c r="AZ349">
        <f t="shared" si="153"/>
        <v>-0.5108256237659907</v>
      </c>
      <c r="BA349">
        <f t="shared" si="154"/>
        <v>2.388762789235098</v>
      </c>
      <c r="BB349">
        <f t="shared" si="155"/>
        <v>-5.851862617534189</v>
      </c>
      <c r="BC349">
        <f t="shared" si="156"/>
        <v>3.1822118404966093</v>
      </c>
      <c r="BD349">
        <f t="shared" si="157"/>
        <v>7.042286171939743</v>
      </c>
      <c r="BE349">
        <f t="shared" si="170"/>
        <v>0.3133498192003588</v>
      </c>
      <c r="BF349">
        <f t="shared" si="171"/>
        <v>4.494640779043016</v>
      </c>
      <c r="BG349" t="e">
        <f>LN(#REF!)</f>
        <v>#REF!</v>
      </c>
      <c r="BH349">
        <f t="shared" si="158"/>
        <v>1.791759469228055</v>
      </c>
      <c r="BI349">
        <f t="shared" si="161"/>
        <v>6.907755278982137</v>
      </c>
      <c r="BJ349">
        <f t="shared" si="162"/>
        <v>1.0986122886681098</v>
      </c>
      <c r="BK349">
        <f t="shared" si="163"/>
        <v>2.772588722239781</v>
      </c>
      <c r="BL349">
        <f t="shared" si="164"/>
        <v>8.517193191416238</v>
      </c>
      <c r="BM349">
        <f t="shared" si="165"/>
        <v>0.6931471805599453</v>
      </c>
      <c r="BN349">
        <v>1</v>
      </c>
    </row>
    <row r="350" spans="1:66" ht="15">
      <c r="A350" t="s">
        <v>368</v>
      </c>
      <c r="B350">
        <v>0.745640086</v>
      </c>
      <c r="C350">
        <v>1</v>
      </c>
      <c r="D350" s="9">
        <v>1</v>
      </c>
      <c r="E350">
        <v>185</v>
      </c>
      <c r="F350">
        <v>17</v>
      </c>
      <c r="G350">
        <v>0.04275</v>
      </c>
      <c r="H350">
        <v>2.798</v>
      </c>
      <c r="I350">
        <v>0.6</v>
      </c>
      <c r="J350">
        <v>10.9</v>
      </c>
      <c r="K350">
        <v>0.00287454</v>
      </c>
      <c r="L350">
        <v>24.1</v>
      </c>
      <c r="M350">
        <v>1144</v>
      </c>
      <c r="N350">
        <f t="shared" si="147"/>
        <v>7.90875</v>
      </c>
      <c r="O350">
        <f t="shared" si="148"/>
        <v>517.63</v>
      </c>
      <c r="P350" s="8">
        <v>6</v>
      </c>
      <c r="Q350" s="2">
        <v>1</v>
      </c>
      <c r="R350" s="8">
        <v>1000</v>
      </c>
      <c r="S350" s="8">
        <v>3</v>
      </c>
      <c r="T350" s="8">
        <v>16</v>
      </c>
      <c r="U350" s="1">
        <v>2</v>
      </c>
      <c r="V350" s="8">
        <v>5000</v>
      </c>
      <c r="W350" s="8">
        <v>5</v>
      </c>
      <c r="X350" s="1">
        <v>1</v>
      </c>
      <c r="Y350" s="1">
        <v>2</v>
      </c>
      <c r="Z350" s="8">
        <v>3</v>
      </c>
      <c r="AA350" s="1">
        <v>1</v>
      </c>
      <c r="AB350" s="1">
        <v>1</v>
      </c>
      <c r="AC350" s="8">
        <v>0</v>
      </c>
      <c r="AD350" s="8">
        <v>3</v>
      </c>
      <c r="AE350" s="8">
        <v>0</v>
      </c>
      <c r="AF350" s="8">
        <v>2</v>
      </c>
      <c r="AG350" s="8">
        <v>1</v>
      </c>
      <c r="AH350" s="1">
        <v>2</v>
      </c>
      <c r="AI350" s="8">
        <v>1</v>
      </c>
      <c r="AJ350" s="8">
        <v>1</v>
      </c>
      <c r="AK350" s="1">
        <v>2</v>
      </c>
      <c r="AL350" s="1">
        <v>2</v>
      </c>
      <c r="AM350" s="1">
        <v>2</v>
      </c>
      <c r="AN350" s="1">
        <v>3</v>
      </c>
      <c r="AO350" s="1">
        <v>5</v>
      </c>
      <c r="AP350" s="1">
        <v>2</v>
      </c>
      <c r="AQ350" s="1">
        <v>2</v>
      </c>
      <c r="AR350" s="1">
        <v>2</v>
      </c>
      <c r="AS350" s="1">
        <v>1</v>
      </c>
      <c r="AT350" s="8">
        <v>3</v>
      </c>
      <c r="AU350" s="4">
        <v>0</v>
      </c>
      <c r="AV350">
        <f t="shared" si="169"/>
        <v>5.220355825078324</v>
      </c>
      <c r="AW350">
        <f t="shared" si="150"/>
        <v>2.833213344056216</v>
      </c>
      <c r="AX350">
        <f t="shared" si="151"/>
        <v>-3.152386083599368</v>
      </c>
      <c r="AY350">
        <f t="shared" si="152"/>
        <v>1.0289048762432895</v>
      </c>
      <c r="AZ350">
        <f t="shared" si="153"/>
        <v>-0.5108256237659907</v>
      </c>
      <c r="BA350">
        <f t="shared" si="154"/>
        <v>2.388762789235098</v>
      </c>
      <c r="BB350">
        <f t="shared" si="155"/>
        <v>-5.851862617534189</v>
      </c>
      <c r="BC350">
        <f t="shared" si="156"/>
        <v>3.1822118404966093</v>
      </c>
      <c r="BD350">
        <f t="shared" si="157"/>
        <v>7.042286171939743</v>
      </c>
      <c r="BE350">
        <f t="shared" si="170"/>
        <v>2.067969741478957</v>
      </c>
      <c r="BF350">
        <f t="shared" si="171"/>
        <v>6.249260701321615</v>
      </c>
      <c r="BG350" t="e">
        <f>LN(#REF!)</f>
        <v>#REF!</v>
      </c>
      <c r="BH350">
        <f t="shared" si="158"/>
        <v>1.791759469228055</v>
      </c>
      <c r="BI350">
        <f t="shared" si="161"/>
        <v>6.907755278982137</v>
      </c>
      <c r="BJ350">
        <f t="shared" si="162"/>
        <v>1.0986122886681098</v>
      </c>
      <c r="BK350">
        <f t="shared" si="163"/>
        <v>2.772588722239781</v>
      </c>
      <c r="BL350">
        <f t="shared" si="164"/>
        <v>8.517193191416238</v>
      </c>
      <c r="BM350">
        <f t="shared" si="165"/>
        <v>0.6931471805599453</v>
      </c>
      <c r="BN350">
        <v>1</v>
      </c>
    </row>
    <row r="351" spans="1:66" ht="15">
      <c r="A351" t="s">
        <v>369</v>
      </c>
      <c r="B351">
        <v>0.535999005</v>
      </c>
      <c r="C351">
        <v>1</v>
      </c>
      <c r="D351" s="9">
        <v>1</v>
      </c>
      <c r="E351">
        <v>199</v>
      </c>
      <c r="F351">
        <v>17</v>
      </c>
      <c r="G351">
        <v>0.04275</v>
      </c>
      <c r="H351">
        <v>2.798</v>
      </c>
      <c r="I351">
        <v>0.6</v>
      </c>
      <c r="J351">
        <v>10.9</v>
      </c>
      <c r="K351">
        <v>0.00287454</v>
      </c>
      <c r="L351">
        <v>24.1</v>
      </c>
      <c r="M351">
        <v>1144</v>
      </c>
      <c r="N351">
        <f t="shared" si="147"/>
        <v>8.50725</v>
      </c>
      <c r="O351">
        <f t="shared" si="148"/>
        <v>556.802</v>
      </c>
      <c r="P351" s="8">
        <v>6</v>
      </c>
      <c r="Q351" s="2">
        <v>1</v>
      </c>
      <c r="R351" s="8">
        <v>1000</v>
      </c>
      <c r="S351" s="8">
        <v>3</v>
      </c>
      <c r="T351" s="8">
        <v>16</v>
      </c>
      <c r="U351" s="1">
        <v>2</v>
      </c>
      <c r="V351" s="8">
        <v>5000</v>
      </c>
      <c r="W351" s="8">
        <v>5</v>
      </c>
      <c r="X351" s="1">
        <v>1</v>
      </c>
      <c r="Y351" s="1">
        <v>2</v>
      </c>
      <c r="Z351" s="8">
        <v>3</v>
      </c>
      <c r="AA351" s="1">
        <v>1</v>
      </c>
      <c r="AB351" s="1">
        <v>1</v>
      </c>
      <c r="AC351" s="8">
        <v>0</v>
      </c>
      <c r="AD351" s="8">
        <v>3</v>
      </c>
      <c r="AE351" s="8">
        <v>0</v>
      </c>
      <c r="AF351" s="8">
        <v>2</v>
      </c>
      <c r="AG351" s="8">
        <v>1</v>
      </c>
      <c r="AH351" s="1">
        <v>2</v>
      </c>
      <c r="AI351" s="8">
        <v>1</v>
      </c>
      <c r="AJ351" s="8">
        <v>1</v>
      </c>
      <c r="AK351" s="1">
        <v>2</v>
      </c>
      <c r="AL351" s="1">
        <v>2</v>
      </c>
      <c r="AM351" s="1">
        <v>2</v>
      </c>
      <c r="AN351" s="1">
        <v>3</v>
      </c>
      <c r="AO351" s="1">
        <v>5</v>
      </c>
      <c r="AP351" s="1">
        <v>2</v>
      </c>
      <c r="AQ351" s="1">
        <v>2</v>
      </c>
      <c r="AR351" s="1">
        <v>2</v>
      </c>
      <c r="AS351" s="1">
        <v>1</v>
      </c>
      <c r="AT351" s="8">
        <v>3</v>
      </c>
      <c r="AU351" s="4">
        <v>0</v>
      </c>
      <c r="AV351">
        <f t="shared" si="169"/>
        <v>5.293304824724492</v>
      </c>
      <c r="AW351">
        <f t="shared" si="150"/>
        <v>2.833213344056216</v>
      </c>
      <c r="AX351">
        <f t="shared" si="151"/>
        <v>-3.152386083599368</v>
      </c>
      <c r="AY351">
        <f t="shared" si="152"/>
        <v>1.0289048762432895</v>
      </c>
      <c r="AZ351">
        <f t="shared" si="153"/>
        <v>-0.5108256237659907</v>
      </c>
      <c r="BA351">
        <f t="shared" si="154"/>
        <v>2.388762789235098</v>
      </c>
      <c r="BB351">
        <f t="shared" si="155"/>
        <v>-5.851862617534189</v>
      </c>
      <c r="BC351">
        <f t="shared" si="156"/>
        <v>3.1822118404966093</v>
      </c>
      <c r="BD351">
        <f t="shared" si="157"/>
        <v>7.042286171939743</v>
      </c>
      <c r="BE351">
        <f t="shared" si="170"/>
        <v>2.1409187411251245</v>
      </c>
      <c r="BF351">
        <f t="shared" si="171"/>
        <v>6.322209700967782</v>
      </c>
      <c r="BG351" t="e">
        <f>LN(#REF!)</f>
        <v>#REF!</v>
      </c>
      <c r="BH351">
        <f t="shared" si="158"/>
        <v>1.791759469228055</v>
      </c>
      <c r="BI351">
        <f t="shared" si="161"/>
        <v>6.907755278982137</v>
      </c>
      <c r="BJ351">
        <f t="shared" si="162"/>
        <v>1.0986122886681098</v>
      </c>
      <c r="BK351">
        <f t="shared" si="163"/>
        <v>2.772588722239781</v>
      </c>
      <c r="BL351">
        <f t="shared" si="164"/>
        <v>8.517193191416238</v>
      </c>
      <c r="BM351">
        <f t="shared" si="165"/>
        <v>0.6931471805599453</v>
      </c>
      <c r="BN351">
        <v>1</v>
      </c>
    </row>
    <row r="352" spans="1:66" ht="15">
      <c r="A352" t="s">
        <v>370</v>
      </c>
      <c r="B352">
        <v>1.079497354</v>
      </c>
      <c r="C352">
        <v>1</v>
      </c>
      <c r="D352" s="9">
        <v>1</v>
      </c>
      <c r="E352">
        <v>0</v>
      </c>
      <c r="F352">
        <v>58</v>
      </c>
      <c r="G352">
        <v>0.04275</v>
      </c>
      <c r="H352">
        <v>2.798</v>
      </c>
      <c r="I352">
        <v>0.6</v>
      </c>
      <c r="J352">
        <v>10.9</v>
      </c>
      <c r="K352">
        <v>0.00287454</v>
      </c>
      <c r="L352">
        <v>24.1</v>
      </c>
      <c r="M352">
        <v>1144</v>
      </c>
      <c r="N352">
        <f t="shared" si="147"/>
        <v>0</v>
      </c>
      <c r="O352">
        <f t="shared" si="148"/>
        <v>0</v>
      </c>
      <c r="P352" s="8">
        <v>6</v>
      </c>
      <c r="Q352" s="2">
        <v>1</v>
      </c>
      <c r="R352" s="8">
        <v>1000</v>
      </c>
      <c r="S352" s="8">
        <v>3</v>
      </c>
      <c r="T352" s="8">
        <v>16</v>
      </c>
      <c r="U352" s="1">
        <v>2</v>
      </c>
      <c r="V352" s="8">
        <v>5000</v>
      </c>
      <c r="W352" s="8">
        <v>5</v>
      </c>
      <c r="X352" s="1">
        <v>1</v>
      </c>
      <c r="Y352" s="1">
        <v>2</v>
      </c>
      <c r="Z352" s="8">
        <v>3</v>
      </c>
      <c r="AA352" s="1">
        <v>1</v>
      </c>
      <c r="AB352" s="1">
        <v>1</v>
      </c>
      <c r="AC352" s="8">
        <v>0</v>
      </c>
      <c r="AD352" s="8">
        <v>3</v>
      </c>
      <c r="AE352" s="8">
        <v>0</v>
      </c>
      <c r="AF352" s="8">
        <v>2</v>
      </c>
      <c r="AG352" s="8">
        <v>1</v>
      </c>
      <c r="AH352" s="1">
        <v>2</v>
      </c>
      <c r="AI352" s="8">
        <v>1</v>
      </c>
      <c r="AJ352" s="8">
        <v>1</v>
      </c>
      <c r="AK352" s="1">
        <v>2</v>
      </c>
      <c r="AL352" s="1">
        <v>2</v>
      </c>
      <c r="AM352" s="1">
        <v>2</v>
      </c>
      <c r="AN352" s="1">
        <v>3</v>
      </c>
      <c r="AO352" s="1">
        <v>5</v>
      </c>
      <c r="AP352" s="1">
        <v>2</v>
      </c>
      <c r="AQ352" s="1">
        <v>2</v>
      </c>
      <c r="AR352" s="1">
        <v>2</v>
      </c>
      <c r="AS352" s="1">
        <v>1</v>
      </c>
      <c r="AT352" s="8">
        <v>3</v>
      </c>
      <c r="AU352" s="4">
        <v>0</v>
      </c>
      <c r="AV352">
        <v>1</v>
      </c>
      <c r="AW352">
        <f t="shared" si="150"/>
        <v>4.060443010546419</v>
      </c>
      <c r="AX352">
        <f t="shared" si="151"/>
        <v>-3.152386083599368</v>
      </c>
      <c r="AY352">
        <f t="shared" si="152"/>
        <v>1.0289048762432895</v>
      </c>
      <c r="AZ352">
        <f t="shared" si="153"/>
        <v>-0.5108256237659907</v>
      </c>
      <c r="BA352">
        <f t="shared" si="154"/>
        <v>2.388762789235098</v>
      </c>
      <c r="BB352">
        <f t="shared" si="155"/>
        <v>-5.851862617534189</v>
      </c>
      <c r="BC352">
        <f t="shared" si="156"/>
        <v>3.1822118404966093</v>
      </c>
      <c r="BD352">
        <f t="shared" si="157"/>
        <v>7.042286171939743</v>
      </c>
      <c r="BE352">
        <v>0</v>
      </c>
      <c r="BF352">
        <v>0</v>
      </c>
      <c r="BG352" t="e">
        <f>LN(#REF!)</f>
        <v>#REF!</v>
      </c>
      <c r="BH352">
        <f t="shared" si="158"/>
        <v>1.791759469228055</v>
      </c>
      <c r="BI352">
        <f t="shared" si="161"/>
        <v>6.907755278982137</v>
      </c>
      <c r="BJ352">
        <f t="shared" si="162"/>
        <v>1.0986122886681098</v>
      </c>
      <c r="BK352">
        <f t="shared" si="163"/>
        <v>2.772588722239781</v>
      </c>
      <c r="BL352">
        <f t="shared" si="164"/>
        <v>8.517193191416238</v>
      </c>
      <c r="BM352">
        <f t="shared" si="165"/>
        <v>0.6931471805599453</v>
      </c>
      <c r="BN352">
        <v>1</v>
      </c>
    </row>
    <row r="353" spans="1:66" ht="15">
      <c r="A353" t="s">
        <v>371</v>
      </c>
      <c r="B353">
        <v>1.059645543</v>
      </c>
      <c r="C353">
        <v>1</v>
      </c>
      <c r="D353" s="9">
        <v>1</v>
      </c>
      <c r="E353">
        <v>142</v>
      </c>
      <c r="F353">
        <v>134</v>
      </c>
      <c r="G353">
        <v>0.04275</v>
      </c>
      <c r="H353">
        <v>2.798</v>
      </c>
      <c r="I353">
        <v>0.6</v>
      </c>
      <c r="J353">
        <v>10.9</v>
      </c>
      <c r="K353">
        <v>0.00287454</v>
      </c>
      <c r="L353">
        <v>24.1</v>
      </c>
      <c r="M353">
        <v>1144</v>
      </c>
      <c r="N353">
        <f t="shared" si="147"/>
        <v>6.070500000000001</v>
      </c>
      <c r="O353">
        <f t="shared" si="148"/>
        <v>397.31600000000003</v>
      </c>
      <c r="P353" s="8">
        <v>6</v>
      </c>
      <c r="Q353" s="2">
        <v>1</v>
      </c>
      <c r="R353" s="8">
        <v>1000</v>
      </c>
      <c r="S353" s="8">
        <v>3</v>
      </c>
      <c r="T353" s="8">
        <v>16</v>
      </c>
      <c r="U353" s="1">
        <v>2</v>
      </c>
      <c r="V353" s="8">
        <v>5000</v>
      </c>
      <c r="W353" s="8">
        <v>5</v>
      </c>
      <c r="X353" s="1">
        <v>1</v>
      </c>
      <c r="Y353" s="1">
        <v>2</v>
      </c>
      <c r="Z353" s="8">
        <v>3</v>
      </c>
      <c r="AA353" s="1">
        <v>1</v>
      </c>
      <c r="AB353" s="1">
        <v>1</v>
      </c>
      <c r="AC353" s="8">
        <v>0</v>
      </c>
      <c r="AD353" s="8">
        <v>3</v>
      </c>
      <c r="AE353" s="8">
        <v>0</v>
      </c>
      <c r="AF353" s="8">
        <v>2</v>
      </c>
      <c r="AG353" s="8">
        <v>1</v>
      </c>
      <c r="AH353" s="1">
        <v>2</v>
      </c>
      <c r="AI353" s="8">
        <v>1</v>
      </c>
      <c r="AJ353" s="8">
        <v>1</v>
      </c>
      <c r="AK353" s="1">
        <v>2</v>
      </c>
      <c r="AL353" s="1">
        <v>2</v>
      </c>
      <c r="AM353" s="1">
        <v>2</v>
      </c>
      <c r="AN353" s="1">
        <v>3</v>
      </c>
      <c r="AO353" s="1">
        <v>5</v>
      </c>
      <c r="AP353" s="1">
        <v>2</v>
      </c>
      <c r="AQ353" s="1">
        <v>2</v>
      </c>
      <c r="AR353" s="1">
        <v>2</v>
      </c>
      <c r="AS353" s="1">
        <v>1</v>
      </c>
      <c r="AT353" s="8">
        <v>3</v>
      </c>
      <c r="AU353" s="4">
        <v>0</v>
      </c>
      <c r="AV353">
        <f>LN(E353)</f>
        <v>4.955827057601261</v>
      </c>
      <c r="AW353">
        <f t="shared" si="150"/>
        <v>4.897839799950911</v>
      </c>
      <c r="AX353">
        <f t="shared" si="151"/>
        <v>-3.152386083599368</v>
      </c>
      <c r="AY353">
        <f t="shared" si="152"/>
        <v>1.0289048762432895</v>
      </c>
      <c r="AZ353">
        <f t="shared" si="153"/>
        <v>-0.5108256237659907</v>
      </c>
      <c r="BA353">
        <f t="shared" si="154"/>
        <v>2.388762789235098</v>
      </c>
      <c r="BB353">
        <f t="shared" si="155"/>
        <v>-5.851862617534189</v>
      </c>
      <c r="BC353">
        <f t="shared" si="156"/>
        <v>3.1822118404966093</v>
      </c>
      <c r="BD353">
        <f t="shared" si="157"/>
        <v>7.042286171939743</v>
      </c>
      <c r="BE353">
        <f>LN(N353)</f>
        <v>1.803440974001893</v>
      </c>
      <c r="BF353">
        <f>LN(O353)</f>
        <v>5.98473193384455</v>
      </c>
      <c r="BG353" t="e">
        <f>LN(#REF!)</f>
        <v>#REF!</v>
      </c>
      <c r="BH353">
        <f t="shared" si="158"/>
        <v>1.791759469228055</v>
      </c>
      <c r="BI353">
        <f t="shared" si="161"/>
        <v>6.907755278982137</v>
      </c>
      <c r="BJ353">
        <f t="shared" si="162"/>
        <v>1.0986122886681098</v>
      </c>
      <c r="BK353">
        <f t="shared" si="163"/>
        <v>2.772588722239781</v>
      </c>
      <c r="BL353">
        <f t="shared" si="164"/>
        <v>8.517193191416238</v>
      </c>
      <c r="BM353">
        <f t="shared" si="165"/>
        <v>0.6931471805599453</v>
      </c>
      <c r="BN353">
        <v>1</v>
      </c>
    </row>
    <row r="354" spans="1:66" ht="15">
      <c r="A354" t="s">
        <v>372</v>
      </c>
      <c r="B354">
        <v>1.779749792</v>
      </c>
      <c r="C354">
        <v>1</v>
      </c>
      <c r="D354" s="9">
        <v>1</v>
      </c>
      <c r="E354">
        <v>0</v>
      </c>
      <c r="F354">
        <v>46</v>
      </c>
      <c r="G354">
        <v>0.04275</v>
      </c>
      <c r="H354">
        <v>2.798</v>
      </c>
      <c r="I354">
        <v>0.6</v>
      </c>
      <c r="J354">
        <v>10.9</v>
      </c>
      <c r="K354">
        <v>0.00287454</v>
      </c>
      <c r="L354">
        <v>24.1</v>
      </c>
      <c r="M354">
        <v>1144</v>
      </c>
      <c r="N354">
        <f t="shared" si="147"/>
        <v>0</v>
      </c>
      <c r="O354">
        <f t="shared" si="148"/>
        <v>0</v>
      </c>
      <c r="P354" s="8">
        <v>6</v>
      </c>
      <c r="Q354" s="2">
        <v>1</v>
      </c>
      <c r="R354" s="8">
        <v>1000</v>
      </c>
      <c r="S354" s="8">
        <v>3</v>
      </c>
      <c r="T354" s="8">
        <v>16</v>
      </c>
      <c r="U354" s="1">
        <v>2</v>
      </c>
      <c r="V354" s="8">
        <v>5000</v>
      </c>
      <c r="W354" s="8">
        <v>5</v>
      </c>
      <c r="X354" s="1">
        <v>1</v>
      </c>
      <c r="Y354" s="1">
        <v>2</v>
      </c>
      <c r="Z354" s="8">
        <v>3</v>
      </c>
      <c r="AA354" s="1">
        <v>1</v>
      </c>
      <c r="AB354" s="1">
        <v>1</v>
      </c>
      <c r="AC354" s="8">
        <v>0</v>
      </c>
      <c r="AD354" s="8">
        <v>3</v>
      </c>
      <c r="AE354" s="8">
        <v>0</v>
      </c>
      <c r="AF354" s="8">
        <v>2</v>
      </c>
      <c r="AG354" s="8">
        <v>1</v>
      </c>
      <c r="AH354" s="1">
        <v>2</v>
      </c>
      <c r="AI354" s="8">
        <v>1</v>
      </c>
      <c r="AJ354" s="8">
        <v>1</v>
      </c>
      <c r="AK354" s="1">
        <v>2</v>
      </c>
      <c r="AL354" s="1">
        <v>2</v>
      </c>
      <c r="AM354" s="1">
        <v>2</v>
      </c>
      <c r="AN354" s="1">
        <v>3</v>
      </c>
      <c r="AO354" s="1">
        <v>5</v>
      </c>
      <c r="AP354" s="1">
        <v>2</v>
      </c>
      <c r="AQ354" s="1">
        <v>2</v>
      </c>
      <c r="AR354" s="1">
        <v>2</v>
      </c>
      <c r="AS354" s="1">
        <v>1</v>
      </c>
      <c r="AT354" s="8">
        <v>3</v>
      </c>
      <c r="AU354" s="4">
        <v>0</v>
      </c>
      <c r="AV354">
        <v>1</v>
      </c>
      <c r="AW354">
        <f t="shared" si="150"/>
        <v>3.828641396489095</v>
      </c>
      <c r="AX354">
        <f t="shared" si="151"/>
        <v>-3.152386083599368</v>
      </c>
      <c r="AY354">
        <f t="shared" si="152"/>
        <v>1.0289048762432895</v>
      </c>
      <c r="AZ354">
        <f t="shared" si="153"/>
        <v>-0.5108256237659907</v>
      </c>
      <c r="BA354">
        <f t="shared" si="154"/>
        <v>2.388762789235098</v>
      </c>
      <c r="BB354">
        <f t="shared" si="155"/>
        <v>-5.851862617534189</v>
      </c>
      <c r="BC354">
        <f t="shared" si="156"/>
        <v>3.1822118404966093</v>
      </c>
      <c r="BD354">
        <f t="shared" si="157"/>
        <v>7.042286171939743</v>
      </c>
      <c r="BE354">
        <v>0</v>
      </c>
      <c r="BF354">
        <v>0</v>
      </c>
      <c r="BG354" t="e">
        <f>LN(#REF!)</f>
        <v>#REF!</v>
      </c>
      <c r="BH354">
        <f t="shared" si="158"/>
        <v>1.791759469228055</v>
      </c>
      <c r="BI354">
        <f t="shared" si="161"/>
        <v>6.907755278982137</v>
      </c>
      <c r="BJ354">
        <f t="shared" si="162"/>
        <v>1.0986122886681098</v>
      </c>
      <c r="BK354">
        <f t="shared" si="163"/>
        <v>2.772588722239781</v>
      </c>
      <c r="BL354">
        <f t="shared" si="164"/>
        <v>8.517193191416238</v>
      </c>
      <c r="BM354">
        <f t="shared" si="165"/>
        <v>0.6931471805599453</v>
      </c>
      <c r="BN354">
        <v>1</v>
      </c>
    </row>
    <row r="355" spans="1:66" ht="15">
      <c r="A355" t="s">
        <v>373</v>
      </c>
      <c r="B355">
        <v>0.811957783</v>
      </c>
      <c r="C355">
        <v>1</v>
      </c>
      <c r="D355" s="9">
        <v>1</v>
      </c>
      <c r="E355">
        <v>327</v>
      </c>
      <c r="F355">
        <v>74</v>
      </c>
      <c r="G355">
        <v>0.04275</v>
      </c>
      <c r="H355">
        <v>2.798</v>
      </c>
      <c r="I355">
        <v>0.6</v>
      </c>
      <c r="J355">
        <v>10.9</v>
      </c>
      <c r="K355">
        <v>0.00287454</v>
      </c>
      <c r="L355">
        <v>24.1</v>
      </c>
      <c r="M355">
        <v>1144</v>
      </c>
      <c r="N355">
        <f t="shared" si="147"/>
        <v>13.97925</v>
      </c>
      <c r="O355">
        <f t="shared" si="148"/>
        <v>914.946</v>
      </c>
      <c r="P355" s="8">
        <v>6</v>
      </c>
      <c r="Q355" s="2">
        <v>1</v>
      </c>
      <c r="R355" s="8">
        <v>1000</v>
      </c>
      <c r="S355" s="8">
        <v>3</v>
      </c>
      <c r="T355" s="8">
        <v>16</v>
      </c>
      <c r="U355" s="1">
        <v>2</v>
      </c>
      <c r="V355" s="8">
        <v>5000</v>
      </c>
      <c r="W355" s="8">
        <v>5</v>
      </c>
      <c r="X355" s="1">
        <v>1</v>
      </c>
      <c r="Y355" s="1">
        <v>2</v>
      </c>
      <c r="Z355" s="8">
        <v>3</v>
      </c>
      <c r="AA355" s="1">
        <v>1</v>
      </c>
      <c r="AB355" s="1">
        <v>1</v>
      </c>
      <c r="AC355" s="8">
        <v>0</v>
      </c>
      <c r="AD355" s="8">
        <v>3</v>
      </c>
      <c r="AE355" s="8">
        <v>0</v>
      </c>
      <c r="AF355" s="8">
        <v>2</v>
      </c>
      <c r="AG355" s="8">
        <v>1</v>
      </c>
      <c r="AH355" s="1">
        <v>2</v>
      </c>
      <c r="AI355" s="8">
        <v>1</v>
      </c>
      <c r="AJ355" s="8">
        <v>1</v>
      </c>
      <c r="AK355" s="1">
        <v>2</v>
      </c>
      <c r="AL355" s="1">
        <v>2</v>
      </c>
      <c r="AM355" s="1">
        <v>2</v>
      </c>
      <c r="AN355" s="1">
        <v>3</v>
      </c>
      <c r="AO355" s="1">
        <v>5</v>
      </c>
      <c r="AP355" s="1">
        <v>2</v>
      </c>
      <c r="AQ355" s="1">
        <v>2</v>
      </c>
      <c r="AR355" s="1">
        <v>2</v>
      </c>
      <c r="AS355" s="1">
        <v>1</v>
      </c>
      <c r="AT355" s="8">
        <v>3</v>
      </c>
      <c r="AU355" s="4">
        <v>0</v>
      </c>
      <c r="AV355">
        <f>LN(E355)</f>
        <v>5.7899601708972535</v>
      </c>
      <c r="AW355">
        <f t="shared" si="150"/>
        <v>4.30406509320417</v>
      </c>
      <c r="AX355">
        <f t="shared" si="151"/>
        <v>-3.152386083599368</v>
      </c>
      <c r="AY355">
        <f t="shared" si="152"/>
        <v>1.0289048762432895</v>
      </c>
      <c r="AZ355">
        <f t="shared" si="153"/>
        <v>-0.5108256237659907</v>
      </c>
      <c r="BA355">
        <f t="shared" si="154"/>
        <v>2.388762789235098</v>
      </c>
      <c r="BB355">
        <f t="shared" si="155"/>
        <v>-5.851862617534189</v>
      </c>
      <c r="BC355">
        <f t="shared" si="156"/>
        <v>3.1822118404966093</v>
      </c>
      <c r="BD355">
        <f t="shared" si="157"/>
        <v>7.042286171939743</v>
      </c>
      <c r="BE355">
        <f aca="true" t="shared" si="172" ref="BE355:BF357">LN(N355)</f>
        <v>2.6375740872978857</v>
      </c>
      <c r="BF355">
        <f t="shared" si="172"/>
        <v>6.818865047140543</v>
      </c>
      <c r="BG355" t="e">
        <f>LN(#REF!)</f>
        <v>#REF!</v>
      </c>
      <c r="BH355">
        <f t="shared" si="158"/>
        <v>1.791759469228055</v>
      </c>
      <c r="BI355">
        <f t="shared" si="161"/>
        <v>6.907755278982137</v>
      </c>
      <c r="BJ355">
        <f t="shared" si="162"/>
        <v>1.0986122886681098</v>
      </c>
      <c r="BK355">
        <f t="shared" si="163"/>
        <v>2.772588722239781</v>
      </c>
      <c r="BL355">
        <f t="shared" si="164"/>
        <v>8.517193191416238</v>
      </c>
      <c r="BM355">
        <f t="shared" si="165"/>
        <v>0.6931471805599453</v>
      </c>
      <c r="BN355">
        <v>1</v>
      </c>
    </row>
    <row r="356" spans="1:66" ht="15">
      <c r="A356" t="s">
        <v>374</v>
      </c>
      <c r="B356">
        <v>1.32717497</v>
      </c>
      <c r="C356">
        <v>1</v>
      </c>
      <c r="D356" s="9">
        <v>1</v>
      </c>
      <c r="E356">
        <v>189</v>
      </c>
      <c r="F356">
        <v>30</v>
      </c>
      <c r="G356">
        <v>0.04275</v>
      </c>
      <c r="H356">
        <v>2.798</v>
      </c>
      <c r="I356">
        <v>0.6</v>
      </c>
      <c r="J356">
        <v>10.9</v>
      </c>
      <c r="K356">
        <v>0.00287454</v>
      </c>
      <c r="L356">
        <v>24.1</v>
      </c>
      <c r="M356">
        <v>1144</v>
      </c>
      <c r="N356">
        <f t="shared" si="147"/>
        <v>8.07975</v>
      </c>
      <c r="O356">
        <f t="shared" si="148"/>
        <v>528.822</v>
      </c>
      <c r="P356" s="8">
        <v>6</v>
      </c>
      <c r="Q356" s="2">
        <v>1</v>
      </c>
      <c r="R356" s="8">
        <v>1000</v>
      </c>
      <c r="S356" s="8">
        <v>3</v>
      </c>
      <c r="T356" s="8">
        <v>16</v>
      </c>
      <c r="U356" s="1">
        <v>2</v>
      </c>
      <c r="V356" s="8">
        <v>5000</v>
      </c>
      <c r="W356" s="8">
        <v>5</v>
      </c>
      <c r="X356" s="1">
        <v>1</v>
      </c>
      <c r="Y356" s="1">
        <v>2</v>
      </c>
      <c r="Z356" s="8">
        <v>3</v>
      </c>
      <c r="AA356" s="1">
        <v>1</v>
      </c>
      <c r="AB356" s="1">
        <v>1</v>
      </c>
      <c r="AC356" s="8">
        <v>0</v>
      </c>
      <c r="AD356" s="8">
        <v>3</v>
      </c>
      <c r="AE356" s="8">
        <v>0</v>
      </c>
      <c r="AF356" s="8">
        <v>2</v>
      </c>
      <c r="AG356" s="8">
        <v>1</v>
      </c>
      <c r="AH356" s="1">
        <v>2</v>
      </c>
      <c r="AI356" s="8">
        <v>1</v>
      </c>
      <c r="AJ356" s="8">
        <v>1</v>
      </c>
      <c r="AK356" s="1">
        <v>2</v>
      </c>
      <c r="AL356" s="1">
        <v>2</v>
      </c>
      <c r="AM356" s="1">
        <v>2</v>
      </c>
      <c r="AN356" s="1">
        <v>3</v>
      </c>
      <c r="AO356" s="1">
        <v>5</v>
      </c>
      <c r="AP356" s="1">
        <v>2</v>
      </c>
      <c r="AQ356" s="1">
        <v>2</v>
      </c>
      <c r="AR356" s="1">
        <v>2</v>
      </c>
      <c r="AS356" s="1">
        <v>1</v>
      </c>
      <c r="AT356" s="8">
        <v>3</v>
      </c>
      <c r="AU356" s="4">
        <v>0</v>
      </c>
      <c r="AV356">
        <f>LN(E356)</f>
        <v>5.241747015059643</v>
      </c>
      <c r="AW356">
        <f t="shared" si="150"/>
        <v>3.4011973816621555</v>
      </c>
      <c r="AX356">
        <f t="shared" si="151"/>
        <v>-3.152386083599368</v>
      </c>
      <c r="AY356">
        <f t="shared" si="152"/>
        <v>1.0289048762432895</v>
      </c>
      <c r="AZ356">
        <f t="shared" si="153"/>
        <v>-0.5108256237659907</v>
      </c>
      <c r="BA356">
        <f t="shared" si="154"/>
        <v>2.388762789235098</v>
      </c>
      <c r="BB356">
        <f t="shared" si="155"/>
        <v>-5.851862617534189</v>
      </c>
      <c r="BC356">
        <f t="shared" si="156"/>
        <v>3.1822118404966093</v>
      </c>
      <c r="BD356">
        <f t="shared" si="157"/>
        <v>7.042286171939743</v>
      </c>
      <c r="BE356">
        <f t="shared" si="172"/>
        <v>2.089360931460275</v>
      </c>
      <c r="BF356">
        <f t="shared" si="172"/>
        <v>6.270651891302932</v>
      </c>
      <c r="BG356" t="e">
        <f>LN(#REF!)</f>
        <v>#REF!</v>
      </c>
      <c r="BH356">
        <f t="shared" si="158"/>
        <v>1.791759469228055</v>
      </c>
      <c r="BI356">
        <f t="shared" si="161"/>
        <v>6.907755278982137</v>
      </c>
      <c r="BJ356">
        <f t="shared" si="162"/>
        <v>1.0986122886681098</v>
      </c>
      <c r="BK356">
        <f t="shared" si="163"/>
        <v>2.772588722239781</v>
      </c>
      <c r="BL356">
        <f t="shared" si="164"/>
        <v>8.517193191416238</v>
      </c>
      <c r="BM356">
        <f t="shared" si="165"/>
        <v>0.6931471805599453</v>
      </c>
      <c r="BN356">
        <v>1</v>
      </c>
    </row>
    <row r="357" spans="1:66" ht="15">
      <c r="A357" t="s">
        <v>375</v>
      </c>
      <c r="B357">
        <v>1.296605113</v>
      </c>
      <c r="C357">
        <v>1</v>
      </c>
      <c r="D357" s="9">
        <v>1</v>
      </c>
      <c r="E357">
        <v>119</v>
      </c>
      <c r="F357">
        <v>62</v>
      </c>
      <c r="G357">
        <v>0.04275</v>
      </c>
      <c r="H357">
        <v>2.798</v>
      </c>
      <c r="I357">
        <v>0.6</v>
      </c>
      <c r="J357">
        <v>10.9</v>
      </c>
      <c r="K357">
        <v>0.00287454</v>
      </c>
      <c r="L357">
        <v>24.1</v>
      </c>
      <c r="M357">
        <v>1144</v>
      </c>
      <c r="N357">
        <f t="shared" si="147"/>
        <v>5.08725</v>
      </c>
      <c r="O357">
        <f t="shared" si="148"/>
        <v>332.962</v>
      </c>
      <c r="P357" s="8">
        <v>6</v>
      </c>
      <c r="Q357" s="2">
        <v>1</v>
      </c>
      <c r="R357" s="8">
        <v>1000</v>
      </c>
      <c r="S357" s="8">
        <v>3</v>
      </c>
      <c r="T357" s="8">
        <v>16</v>
      </c>
      <c r="U357" s="1">
        <v>2</v>
      </c>
      <c r="V357" s="8">
        <v>5000</v>
      </c>
      <c r="W357" s="8">
        <v>5</v>
      </c>
      <c r="X357" s="1">
        <v>1</v>
      </c>
      <c r="Y357" s="1">
        <v>2</v>
      </c>
      <c r="Z357" s="8">
        <v>3</v>
      </c>
      <c r="AA357" s="1">
        <v>1</v>
      </c>
      <c r="AB357" s="1">
        <v>1</v>
      </c>
      <c r="AC357" s="8">
        <v>0</v>
      </c>
      <c r="AD357" s="8">
        <v>3</v>
      </c>
      <c r="AE357" s="8">
        <v>0</v>
      </c>
      <c r="AF357" s="8">
        <v>2</v>
      </c>
      <c r="AG357" s="8">
        <v>1</v>
      </c>
      <c r="AH357" s="1">
        <v>2</v>
      </c>
      <c r="AI357" s="8">
        <v>1</v>
      </c>
      <c r="AJ357" s="8">
        <v>1</v>
      </c>
      <c r="AK357" s="1">
        <v>2</v>
      </c>
      <c r="AL357" s="1">
        <v>2</v>
      </c>
      <c r="AM357" s="1">
        <v>2</v>
      </c>
      <c r="AN357" s="1">
        <v>3</v>
      </c>
      <c r="AO357" s="1">
        <v>5</v>
      </c>
      <c r="AP357" s="1">
        <v>2</v>
      </c>
      <c r="AQ357" s="1">
        <v>2</v>
      </c>
      <c r="AR357" s="1">
        <v>2</v>
      </c>
      <c r="AS357" s="1">
        <v>1</v>
      </c>
      <c r="AT357" s="8">
        <v>3</v>
      </c>
      <c r="AU357" s="4">
        <v>0</v>
      </c>
      <c r="AV357">
        <f>LN(E357)</f>
        <v>4.77912349311153</v>
      </c>
      <c r="AW357">
        <f t="shared" si="150"/>
        <v>4.127134385045092</v>
      </c>
      <c r="AX357">
        <f t="shared" si="151"/>
        <v>-3.152386083599368</v>
      </c>
      <c r="AY357">
        <f t="shared" si="152"/>
        <v>1.0289048762432895</v>
      </c>
      <c r="AZ357">
        <f t="shared" si="153"/>
        <v>-0.5108256237659907</v>
      </c>
      <c r="BA357">
        <f t="shared" si="154"/>
        <v>2.388762789235098</v>
      </c>
      <c r="BB357">
        <f t="shared" si="155"/>
        <v>-5.851862617534189</v>
      </c>
      <c r="BC357">
        <f t="shared" si="156"/>
        <v>3.1822118404966093</v>
      </c>
      <c r="BD357">
        <f t="shared" si="157"/>
        <v>7.042286171939743</v>
      </c>
      <c r="BE357">
        <f t="shared" si="172"/>
        <v>1.6267374095121616</v>
      </c>
      <c r="BF357">
        <f t="shared" si="172"/>
        <v>5.808028369354819</v>
      </c>
      <c r="BG357" t="e">
        <f>LN(#REF!)</f>
        <v>#REF!</v>
      </c>
      <c r="BH357">
        <f t="shared" si="158"/>
        <v>1.791759469228055</v>
      </c>
      <c r="BI357">
        <f t="shared" si="161"/>
        <v>6.907755278982137</v>
      </c>
      <c r="BJ357">
        <f t="shared" si="162"/>
        <v>1.0986122886681098</v>
      </c>
      <c r="BK357">
        <f t="shared" si="163"/>
        <v>2.772588722239781</v>
      </c>
      <c r="BL357">
        <f t="shared" si="164"/>
        <v>8.517193191416238</v>
      </c>
      <c r="BM357">
        <f t="shared" si="165"/>
        <v>0.6931471805599453</v>
      </c>
      <c r="BN357">
        <v>1</v>
      </c>
    </row>
    <row r="358" spans="1:66" ht="15">
      <c r="A358" t="s">
        <v>376</v>
      </c>
      <c r="B358">
        <v>1.100251131</v>
      </c>
      <c r="C358">
        <v>1</v>
      </c>
      <c r="D358" s="9">
        <v>1</v>
      </c>
      <c r="E358">
        <v>0</v>
      </c>
      <c r="F358">
        <v>0</v>
      </c>
      <c r="G358">
        <v>0.04275</v>
      </c>
      <c r="H358">
        <v>2.798</v>
      </c>
      <c r="I358">
        <v>0.6</v>
      </c>
      <c r="J358">
        <v>10.9</v>
      </c>
      <c r="K358">
        <v>0.00287454</v>
      </c>
      <c r="L358">
        <v>24.1</v>
      </c>
      <c r="M358">
        <v>1144</v>
      </c>
      <c r="N358">
        <f t="shared" si="147"/>
        <v>0</v>
      </c>
      <c r="O358">
        <f t="shared" si="148"/>
        <v>0</v>
      </c>
      <c r="P358" s="8">
        <v>6</v>
      </c>
      <c r="Q358" s="2">
        <v>1</v>
      </c>
      <c r="R358" s="8">
        <v>1000</v>
      </c>
      <c r="S358" s="8">
        <v>3</v>
      </c>
      <c r="T358" s="8">
        <v>16</v>
      </c>
      <c r="U358" s="1">
        <v>2</v>
      </c>
      <c r="V358" s="8">
        <v>5000</v>
      </c>
      <c r="W358" s="8">
        <v>5</v>
      </c>
      <c r="X358" s="1">
        <v>1</v>
      </c>
      <c r="Y358" s="1">
        <v>2</v>
      </c>
      <c r="Z358" s="8">
        <v>3</v>
      </c>
      <c r="AA358" s="1">
        <v>1</v>
      </c>
      <c r="AB358" s="1">
        <v>1</v>
      </c>
      <c r="AC358" s="8">
        <v>0</v>
      </c>
      <c r="AD358" s="8">
        <v>3</v>
      </c>
      <c r="AE358" s="8">
        <v>0</v>
      </c>
      <c r="AF358" s="8">
        <v>2</v>
      </c>
      <c r="AG358" s="8">
        <v>1</v>
      </c>
      <c r="AH358" s="1">
        <v>2</v>
      </c>
      <c r="AI358" s="8">
        <v>1</v>
      </c>
      <c r="AJ358" s="8">
        <v>1</v>
      </c>
      <c r="AK358" s="1">
        <v>2</v>
      </c>
      <c r="AL358" s="1">
        <v>2</v>
      </c>
      <c r="AM358" s="1">
        <v>2</v>
      </c>
      <c r="AN358" s="1">
        <v>3</v>
      </c>
      <c r="AO358" s="1">
        <v>5</v>
      </c>
      <c r="AP358" s="1">
        <v>2</v>
      </c>
      <c r="AQ358" s="1">
        <v>2</v>
      </c>
      <c r="AR358" s="1">
        <v>2</v>
      </c>
      <c r="AS358" s="1">
        <v>1</v>
      </c>
      <c r="AT358" s="8">
        <v>3</v>
      </c>
      <c r="AU358" s="4">
        <v>0</v>
      </c>
      <c r="AV358">
        <v>1</v>
      </c>
      <c r="AW358">
        <v>1</v>
      </c>
      <c r="AX358">
        <f t="shared" si="151"/>
        <v>-3.152386083599368</v>
      </c>
      <c r="AY358">
        <f t="shared" si="152"/>
        <v>1.0289048762432895</v>
      </c>
      <c r="AZ358">
        <f t="shared" si="153"/>
        <v>-0.5108256237659907</v>
      </c>
      <c r="BA358">
        <f t="shared" si="154"/>
        <v>2.388762789235098</v>
      </c>
      <c r="BB358">
        <f t="shared" si="155"/>
        <v>-5.851862617534189</v>
      </c>
      <c r="BC358">
        <f t="shared" si="156"/>
        <v>3.1822118404966093</v>
      </c>
      <c r="BD358">
        <f t="shared" si="157"/>
        <v>7.042286171939743</v>
      </c>
      <c r="BE358">
        <v>0</v>
      </c>
      <c r="BF358">
        <v>0</v>
      </c>
      <c r="BG358" t="e">
        <f>LN(#REF!)</f>
        <v>#REF!</v>
      </c>
      <c r="BH358">
        <f t="shared" si="158"/>
        <v>1.791759469228055</v>
      </c>
      <c r="BI358">
        <f t="shared" si="161"/>
        <v>6.907755278982137</v>
      </c>
      <c r="BJ358">
        <f t="shared" si="162"/>
        <v>1.0986122886681098</v>
      </c>
      <c r="BK358">
        <f t="shared" si="163"/>
        <v>2.772588722239781</v>
      </c>
      <c r="BL358">
        <f t="shared" si="164"/>
        <v>8.517193191416238</v>
      </c>
      <c r="BM358">
        <f t="shared" si="165"/>
        <v>0.6931471805599453</v>
      </c>
      <c r="BN358">
        <v>1</v>
      </c>
    </row>
    <row r="359" spans="1:66" ht="15">
      <c r="A359" t="s">
        <v>377</v>
      </c>
      <c r="B359">
        <v>1.204510525</v>
      </c>
      <c r="C359">
        <v>1</v>
      </c>
      <c r="D359" s="9">
        <v>1</v>
      </c>
      <c r="E359">
        <v>35</v>
      </c>
      <c r="F359">
        <v>4</v>
      </c>
      <c r="G359">
        <v>0.04275</v>
      </c>
      <c r="H359">
        <v>2.798</v>
      </c>
      <c r="I359">
        <v>0.6</v>
      </c>
      <c r="J359">
        <v>10.9</v>
      </c>
      <c r="K359">
        <v>0.00287454</v>
      </c>
      <c r="L359">
        <v>24.1</v>
      </c>
      <c r="M359">
        <v>1144</v>
      </c>
      <c r="N359">
        <f t="shared" si="147"/>
        <v>1.49625</v>
      </c>
      <c r="O359">
        <f t="shared" si="148"/>
        <v>97.93</v>
      </c>
      <c r="P359" s="8">
        <v>6</v>
      </c>
      <c r="Q359" s="2">
        <v>1</v>
      </c>
      <c r="R359" s="8">
        <v>1000</v>
      </c>
      <c r="S359" s="8">
        <v>3</v>
      </c>
      <c r="T359" s="8">
        <v>16</v>
      </c>
      <c r="U359" s="1">
        <v>2</v>
      </c>
      <c r="V359" s="8">
        <v>5000</v>
      </c>
      <c r="W359" s="8">
        <v>5</v>
      </c>
      <c r="X359" s="1">
        <v>1</v>
      </c>
      <c r="Y359" s="1">
        <v>2</v>
      </c>
      <c r="Z359" s="8">
        <v>3</v>
      </c>
      <c r="AA359" s="1">
        <v>1</v>
      </c>
      <c r="AB359" s="1">
        <v>1</v>
      </c>
      <c r="AC359" s="8">
        <v>0</v>
      </c>
      <c r="AD359" s="8">
        <v>3</v>
      </c>
      <c r="AE359" s="8">
        <v>0</v>
      </c>
      <c r="AF359" s="8">
        <v>2</v>
      </c>
      <c r="AG359" s="8">
        <v>1</v>
      </c>
      <c r="AH359" s="1">
        <v>2</v>
      </c>
      <c r="AI359" s="8">
        <v>1</v>
      </c>
      <c r="AJ359" s="8">
        <v>1</v>
      </c>
      <c r="AK359" s="1">
        <v>2</v>
      </c>
      <c r="AL359" s="1">
        <v>2</v>
      </c>
      <c r="AM359" s="1">
        <v>2</v>
      </c>
      <c r="AN359" s="1">
        <v>3</v>
      </c>
      <c r="AO359" s="1">
        <v>5</v>
      </c>
      <c r="AP359" s="1">
        <v>2</v>
      </c>
      <c r="AQ359" s="1">
        <v>2</v>
      </c>
      <c r="AR359" s="1">
        <v>2</v>
      </c>
      <c r="AS359" s="1">
        <v>1</v>
      </c>
      <c r="AT359" s="8">
        <v>3</v>
      </c>
      <c r="AU359" s="4">
        <v>0</v>
      </c>
      <c r="AV359">
        <f>LN(E359)</f>
        <v>3.5553480614894135</v>
      </c>
      <c r="AW359">
        <f>LN(F359)</f>
        <v>1.3862943611198906</v>
      </c>
      <c r="AX359">
        <f t="shared" si="151"/>
        <v>-3.152386083599368</v>
      </c>
      <c r="AY359">
        <f t="shared" si="152"/>
        <v>1.0289048762432895</v>
      </c>
      <c r="AZ359">
        <f t="shared" si="153"/>
        <v>-0.5108256237659907</v>
      </c>
      <c r="BA359">
        <f t="shared" si="154"/>
        <v>2.388762789235098</v>
      </c>
      <c r="BB359">
        <f t="shared" si="155"/>
        <v>-5.851862617534189</v>
      </c>
      <c r="BC359">
        <f t="shared" si="156"/>
        <v>3.1822118404966093</v>
      </c>
      <c r="BD359">
        <f t="shared" si="157"/>
        <v>7.042286171939743</v>
      </c>
      <c r="BE359">
        <f aca="true" t="shared" si="173" ref="BE359:BF362">LN(N359)</f>
        <v>0.4029619778900459</v>
      </c>
      <c r="BF359">
        <f t="shared" si="173"/>
        <v>4.584252937732703</v>
      </c>
      <c r="BG359" t="e">
        <f>LN(#REF!)</f>
        <v>#REF!</v>
      </c>
      <c r="BH359">
        <f t="shared" si="158"/>
        <v>1.791759469228055</v>
      </c>
      <c r="BI359">
        <f t="shared" si="161"/>
        <v>6.907755278982137</v>
      </c>
      <c r="BJ359">
        <f t="shared" si="162"/>
        <v>1.0986122886681098</v>
      </c>
      <c r="BK359">
        <f t="shared" si="163"/>
        <v>2.772588722239781</v>
      </c>
      <c r="BL359">
        <f t="shared" si="164"/>
        <v>8.517193191416238</v>
      </c>
      <c r="BM359">
        <f t="shared" si="165"/>
        <v>0.6931471805599453</v>
      </c>
      <c r="BN359">
        <v>1</v>
      </c>
    </row>
    <row r="360" spans="1:66" ht="15">
      <c r="A360" t="s">
        <v>378</v>
      </c>
      <c r="B360">
        <v>1.802495456</v>
      </c>
      <c r="C360">
        <v>1</v>
      </c>
      <c r="D360" s="9">
        <v>1</v>
      </c>
      <c r="E360">
        <v>14</v>
      </c>
      <c r="F360">
        <v>38</v>
      </c>
      <c r="G360">
        <v>0.04275</v>
      </c>
      <c r="H360">
        <v>2.798</v>
      </c>
      <c r="I360">
        <v>0.6</v>
      </c>
      <c r="J360">
        <v>10.9</v>
      </c>
      <c r="K360">
        <v>0.00287454</v>
      </c>
      <c r="L360">
        <v>24.1</v>
      </c>
      <c r="M360">
        <v>1144</v>
      </c>
      <c r="N360">
        <f t="shared" si="147"/>
        <v>0.5985</v>
      </c>
      <c r="O360">
        <f t="shared" si="148"/>
        <v>39.172</v>
      </c>
      <c r="P360" s="8">
        <v>6</v>
      </c>
      <c r="Q360" s="2">
        <v>1</v>
      </c>
      <c r="R360" s="8">
        <v>1000</v>
      </c>
      <c r="S360" s="8">
        <v>3</v>
      </c>
      <c r="T360" s="8">
        <v>16</v>
      </c>
      <c r="U360" s="1">
        <v>2</v>
      </c>
      <c r="V360" s="8">
        <v>5000</v>
      </c>
      <c r="W360" s="8">
        <v>5</v>
      </c>
      <c r="X360" s="1">
        <v>1</v>
      </c>
      <c r="Y360" s="1">
        <v>2</v>
      </c>
      <c r="Z360" s="8">
        <v>3</v>
      </c>
      <c r="AA360" s="1">
        <v>1</v>
      </c>
      <c r="AB360" s="1">
        <v>1</v>
      </c>
      <c r="AC360" s="8">
        <v>0</v>
      </c>
      <c r="AD360" s="8">
        <v>3</v>
      </c>
      <c r="AE360" s="8">
        <v>0</v>
      </c>
      <c r="AF360" s="8">
        <v>2</v>
      </c>
      <c r="AG360" s="8">
        <v>1</v>
      </c>
      <c r="AH360" s="1">
        <v>2</v>
      </c>
      <c r="AI360" s="8">
        <v>1</v>
      </c>
      <c r="AJ360" s="8">
        <v>1</v>
      </c>
      <c r="AK360" s="1">
        <v>2</v>
      </c>
      <c r="AL360" s="1">
        <v>2</v>
      </c>
      <c r="AM360" s="1">
        <v>2</v>
      </c>
      <c r="AN360" s="1">
        <v>3</v>
      </c>
      <c r="AO360" s="1">
        <v>5</v>
      </c>
      <c r="AP360" s="1">
        <v>2</v>
      </c>
      <c r="AQ360" s="1">
        <v>2</v>
      </c>
      <c r="AR360" s="1">
        <v>2</v>
      </c>
      <c r="AS360" s="1">
        <v>1</v>
      </c>
      <c r="AT360" s="8">
        <v>3</v>
      </c>
      <c r="AU360" s="4">
        <v>0</v>
      </c>
      <c r="AV360">
        <f>LN(E360)</f>
        <v>2.6390573296152584</v>
      </c>
      <c r="AW360">
        <f>LN(F360)</f>
        <v>3.6375861597263857</v>
      </c>
      <c r="AX360">
        <f t="shared" si="151"/>
        <v>-3.152386083599368</v>
      </c>
      <c r="AY360">
        <f t="shared" si="152"/>
        <v>1.0289048762432895</v>
      </c>
      <c r="AZ360">
        <f t="shared" si="153"/>
        <v>-0.5108256237659907</v>
      </c>
      <c r="BA360">
        <f t="shared" si="154"/>
        <v>2.388762789235098</v>
      </c>
      <c r="BB360">
        <f t="shared" si="155"/>
        <v>-5.851862617534189</v>
      </c>
      <c r="BC360">
        <f t="shared" si="156"/>
        <v>3.1822118404966093</v>
      </c>
      <c r="BD360">
        <f t="shared" si="157"/>
        <v>7.042286171939743</v>
      </c>
      <c r="BE360">
        <f t="shared" si="173"/>
        <v>-0.5133287539841092</v>
      </c>
      <c r="BF360">
        <f t="shared" si="173"/>
        <v>3.667962205858548</v>
      </c>
      <c r="BG360" t="e">
        <f>LN(#REF!)</f>
        <v>#REF!</v>
      </c>
      <c r="BH360">
        <f t="shared" si="158"/>
        <v>1.791759469228055</v>
      </c>
      <c r="BI360">
        <f t="shared" si="161"/>
        <v>6.907755278982137</v>
      </c>
      <c r="BJ360">
        <f t="shared" si="162"/>
        <v>1.0986122886681098</v>
      </c>
      <c r="BK360">
        <f t="shared" si="163"/>
        <v>2.772588722239781</v>
      </c>
      <c r="BL360">
        <f t="shared" si="164"/>
        <v>8.517193191416238</v>
      </c>
      <c r="BM360">
        <f t="shared" si="165"/>
        <v>0.6931471805599453</v>
      </c>
      <c r="BN360">
        <v>1</v>
      </c>
    </row>
    <row r="361" spans="1:66" ht="15">
      <c r="A361" t="s">
        <v>379</v>
      </c>
      <c r="B361">
        <v>1.343324279</v>
      </c>
      <c r="C361">
        <v>1</v>
      </c>
      <c r="D361" s="9">
        <v>1</v>
      </c>
      <c r="E361">
        <v>31</v>
      </c>
      <c r="F361">
        <v>0</v>
      </c>
      <c r="G361">
        <v>0.04275</v>
      </c>
      <c r="H361">
        <v>2.798</v>
      </c>
      <c r="I361">
        <v>0.6</v>
      </c>
      <c r="J361">
        <v>10.9</v>
      </c>
      <c r="K361">
        <v>0.00287454</v>
      </c>
      <c r="L361">
        <v>24.1</v>
      </c>
      <c r="M361">
        <v>1144</v>
      </c>
      <c r="N361">
        <f t="shared" si="147"/>
        <v>1.32525</v>
      </c>
      <c r="O361">
        <f t="shared" si="148"/>
        <v>86.738</v>
      </c>
      <c r="P361" s="8">
        <v>6</v>
      </c>
      <c r="Q361" s="2">
        <v>1</v>
      </c>
      <c r="R361" s="8">
        <v>1000</v>
      </c>
      <c r="S361" s="8">
        <v>3</v>
      </c>
      <c r="T361" s="8">
        <v>16</v>
      </c>
      <c r="U361" s="1">
        <v>2</v>
      </c>
      <c r="V361" s="8">
        <v>5000</v>
      </c>
      <c r="W361" s="8">
        <v>5</v>
      </c>
      <c r="X361" s="1">
        <v>1</v>
      </c>
      <c r="Y361" s="1">
        <v>2</v>
      </c>
      <c r="Z361" s="8">
        <v>3</v>
      </c>
      <c r="AA361" s="1">
        <v>1</v>
      </c>
      <c r="AB361" s="1">
        <v>1</v>
      </c>
      <c r="AC361" s="8">
        <v>0</v>
      </c>
      <c r="AD361" s="8">
        <v>3</v>
      </c>
      <c r="AE361" s="8">
        <v>0</v>
      </c>
      <c r="AF361" s="8">
        <v>2</v>
      </c>
      <c r="AG361" s="8">
        <v>1</v>
      </c>
      <c r="AH361" s="1">
        <v>2</v>
      </c>
      <c r="AI361" s="8">
        <v>1</v>
      </c>
      <c r="AJ361" s="8">
        <v>1</v>
      </c>
      <c r="AK361" s="1">
        <v>2</v>
      </c>
      <c r="AL361" s="1">
        <v>2</v>
      </c>
      <c r="AM361" s="1">
        <v>2</v>
      </c>
      <c r="AN361" s="1">
        <v>3</v>
      </c>
      <c r="AO361" s="1">
        <v>5</v>
      </c>
      <c r="AP361" s="1">
        <v>2</v>
      </c>
      <c r="AQ361" s="1">
        <v>2</v>
      </c>
      <c r="AR361" s="1">
        <v>2</v>
      </c>
      <c r="AS361" s="1">
        <v>1</v>
      </c>
      <c r="AT361" s="8">
        <v>3</v>
      </c>
      <c r="AU361" s="4">
        <v>0</v>
      </c>
      <c r="AV361">
        <f>LN(E361)</f>
        <v>3.4339872044851463</v>
      </c>
      <c r="AW361">
        <v>1</v>
      </c>
      <c r="AX361">
        <f t="shared" si="151"/>
        <v>-3.152386083599368</v>
      </c>
      <c r="AY361">
        <f t="shared" si="152"/>
        <v>1.0289048762432895</v>
      </c>
      <c r="AZ361">
        <f t="shared" si="153"/>
        <v>-0.5108256237659907</v>
      </c>
      <c r="BA361">
        <f t="shared" si="154"/>
        <v>2.388762789235098</v>
      </c>
      <c r="BB361">
        <f t="shared" si="155"/>
        <v>-5.851862617534189</v>
      </c>
      <c r="BC361">
        <f t="shared" si="156"/>
        <v>3.1822118404966093</v>
      </c>
      <c r="BD361">
        <f t="shared" si="157"/>
        <v>7.042286171939743</v>
      </c>
      <c r="BE361">
        <f t="shared" si="173"/>
        <v>0.28160112088577843</v>
      </c>
      <c r="BF361">
        <f t="shared" si="173"/>
        <v>4.462892080728436</v>
      </c>
      <c r="BG361" t="e">
        <f>LN(#REF!)</f>
        <v>#REF!</v>
      </c>
      <c r="BH361">
        <f t="shared" si="158"/>
        <v>1.791759469228055</v>
      </c>
      <c r="BI361">
        <f t="shared" si="161"/>
        <v>6.907755278982137</v>
      </c>
      <c r="BJ361">
        <f t="shared" si="162"/>
        <v>1.0986122886681098</v>
      </c>
      <c r="BK361">
        <f t="shared" si="163"/>
        <v>2.772588722239781</v>
      </c>
      <c r="BL361">
        <f t="shared" si="164"/>
        <v>8.517193191416238</v>
      </c>
      <c r="BM361">
        <f t="shared" si="165"/>
        <v>0.6931471805599453</v>
      </c>
      <c r="BN361">
        <v>1</v>
      </c>
    </row>
    <row r="362" spans="1:66" ht="15">
      <c r="A362" t="s">
        <v>401</v>
      </c>
      <c r="B362">
        <v>1.002952676</v>
      </c>
      <c r="C362">
        <v>12</v>
      </c>
      <c r="D362" s="9">
        <v>3.4849066497880004</v>
      </c>
      <c r="E362">
        <v>67</v>
      </c>
      <c r="F362">
        <v>23</v>
      </c>
      <c r="G362">
        <v>2.751256</v>
      </c>
      <c r="H362">
        <v>6.543</v>
      </c>
      <c r="I362">
        <v>0.8</v>
      </c>
      <c r="J362">
        <v>4.14</v>
      </c>
      <c r="K362">
        <v>0.952311</v>
      </c>
      <c r="L362">
        <v>25.3</v>
      </c>
      <c r="M362">
        <v>1537</v>
      </c>
      <c r="N362">
        <f aca="true" t="shared" si="174" ref="N362:N401">G362*E362</f>
        <v>184.33415200000002</v>
      </c>
      <c r="O362">
        <f aca="true" t="shared" si="175" ref="O362:O401">H362*E362</f>
        <v>438.38100000000003</v>
      </c>
      <c r="P362" s="1">
        <v>4.5</v>
      </c>
      <c r="Q362" s="2">
        <v>2</v>
      </c>
      <c r="R362" s="1">
        <v>1000</v>
      </c>
      <c r="S362" s="1">
        <v>1</v>
      </c>
      <c r="T362" s="1">
        <v>12</v>
      </c>
      <c r="U362" s="1">
        <v>2</v>
      </c>
      <c r="V362" s="1">
        <v>5000</v>
      </c>
      <c r="W362" s="1">
        <v>1</v>
      </c>
      <c r="X362" s="1">
        <v>2</v>
      </c>
      <c r="Y362" s="1">
        <v>2</v>
      </c>
      <c r="Z362" s="1">
        <v>1</v>
      </c>
      <c r="AA362" s="1">
        <v>2</v>
      </c>
      <c r="AB362" s="1">
        <v>1</v>
      </c>
      <c r="AC362" s="1">
        <v>1</v>
      </c>
      <c r="AD362" s="1">
        <v>2</v>
      </c>
      <c r="AE362" s="1">
        <v>1</v>
      </c>
      <c r="AF362" s="1">
        <v>1</v>
      </c>
      <c r="AG362" s="1">
        <v>3</v>
      </c>
      <c r="AH362" s="1">
        <v>2</v>
      </c>
      <c r="AI362" s="1">
        <v>2</v>
      </c>
      <c r="AJ362" s="1">
        <v>2</v>
      </c>
      <c r="AK362" s="1">
        <v>2</v>
      </c>
      <c r="AL362" s="1">
        <v>1</v>
      </c>
      <c r="AM362" s="1">
        <v>2</v>
      </c>
      <c r="AN362" s="1">
        <v>3</v>
      </c>
      <c r="AO362" s="1">
        <v>1</v>
      </c>
      <c r="AP362" s="1">
        <v>1</v>
      </c>
      <c r="AQ362" s="1">
        <v>2</v>
      </c>
      <c r="AR362" s="1">
        <v>2</v>
      </c>
      <c r="AS362" s="1">
        <v>1</v>
      </c>
      <c r="AT362" s="1">
        <v>0</v>
      </c>
      <c r="AU362" s="4">
        <v>2</v>
      </c>
      <c r="AV362">
        <f>LN(E362)</f>
        <v>4.204692619390966</v>
      </c>
      <c r="AW362">
        <f>LN(F362)</f>
        <v>3.1354942159291497</v>
      </c>
      <c r="AX362">
        <f t="shared" si="151"/>
        <v>1.0120575346830534</v>
      </c>
      <c r="AY362">
        <f t="shared" si="152"/>
        <v>1.8783957758876018</v>
      </c>
      <c r="AZ362">
        <f t="shared" si="153"/>
        <v>-0.2231435513142097</v>
      </c>
      <c r="BA362">
        <f t="shared" si="154"/>
        <v>1.4206957878372228</v>
      </c>
      <c r="BB362">
        <f t="shared" si="155"/>
        <v>-0.048863616867015326</v>
      </c>
      <c r="BC362">
        <f t="shared" si="156"/>
        <v>3.2308043957334744</v>
      </c>
      <c r="BD362">
        <f t="shared" si="157"/>
        <v>7.337587743538596</v>
      </c>
      <c r="BE362">
        <f t="shared" si="173"/>
        <v>5.2167501540740195</v>
      </c>
      <c r="BF362">
        <f t="shared" si="173"/>
        <v>6.083088395278568</v>
      </c>
      <c r="BG362" t="e">
        <f>LN(#REF!)</f>
        <v>#REF!</v>
      </c>
      <c r="BH362">
        <f t="shared" si="158"/>
        <v>1.5040773967762742</v>
      </c>
      <c r="BI362">
        <f t="shared" si="161"/>
        <v>6.907755278982137</v>
      </c>
      <c r="BJ362">
        <f t="shared" si="162"/>
        <v>0</v>
      </c>
      <c r="BK362">
        <f t="shared" si="163"/>
        <v>2.4849066497880004</v>
      </c>
      <c r="BL362">
        <f t="shared" si="164"/>
        <v>8.517193191416238</v>
      </c>
      <c r="BM362">
        <f t="shared" si="165"/>
        <v>0.6931471805599453</v>
      </c>
      <c r="BN362">
        <f t="shared" si="166"/>
        <v>0.6931471805599453</v>
      </c>
    </row>
    <row r="363" spans="1:66" ht="15">
      <c r="A363" t="s">
        <v>402</v>
      </c>
      <c r="B363">
        <v>1.293703499</v>
      </c>
      <c r="C363">
        <v>12</v>
      </c>
      <c r="D363" s="9">
        <v>3.4849066497880004</v>
      </c>
      <c r="E363">
        <v>0</v>
      </c>
      <c r="F363">
        <v>22</v>
      </c>
      <c r="G363">
        <v>2.751256</v>
      </c>
      <c r="H363">
        <v>6.543</v>
      </c>
      <c r="I363">
        <v>0.8</v>
      </c>
      <c r="J363">
        <v>4.14</v>
      </c>
      <c r="K363">
        <v>0.952311</v>
      </c>
      <c r="L363">
        <v>25.3</v>
      </c>
      <c r="M363">
        <v>1537</v>
      </c>
      <c r="N363">
        <f t="shared" si="174"/>
        <v>0</v>
      </c>
      <c r="O363">
        <f t="shared" si="175"/>
        <v>0</v>
      </c>
      <c r="P363" s="1">
        <v>4.5</v>
      </c>
      <c r="Q363" s="2">
        <v>2</v>
      </c>
      <c r="R363" s="1">
        <v>1000</v>
      </c>
      <c r="S363" s="1">
        <v>1</v>
      </c>
      <c r="T363" s="1">
        <v>12</v>
      </c>
      <c r="U363" s="1">
        <v>2</v>
      </c>
      <c r="V363" s="1">
        <v>5000</v>
      </c>
      <c r="W363" s="1">
        <v>1</v>
      </c>
      <c r="X363" s="1">
        <v>2</v>
      </c>
      <c r="Y363" s="1">
        <v>2</v>
      </c>
      <c r="Z363" s="1">
        <v>1</v>
      </c>
      <c r="AA363" s="1">
        <v>2</v>
      </c>
      <c r="AB363" s="1">
        <v>1</v>
      </c>
      <c r="AC363" s="1">
        <v>1</v>
      </c>
      <c r="AD363" s="1">
        <v>2</v>
      </c>
      <c r="AE363" s="1">
        <v>1</v>
      </c>
      <c r="AF363" s="1">
        <v>1</v>
      </c>
      <c r="AG363" s="1">
        <v>3</v>
      </c>
      <c r="AH363" s="1">
        <v>2</v>
      </c>
      <c r="AI363" s="1">
        <v>2</v>
      </c>
      <c r="AJ363" s="1">
        <v>2</v>
      </c>
      <c r="AK363" s="1">
        <v>2</v>
      </c>
      <c r="AL363" s="1">
        <v>1</v>
      </c>
      <c r="AM363" s="1">
        <v>2</v>
      </c>
      <c r="AN363" s="1">
        <v>3</v>
      </c>
      <c r="AO363" s="1">
        <v>1</v>
      </c>
      <c r="AP363" s="1">
        <v>1</v>
      </c>
      <c r="AQ363" s="1">
        <v>2</v>
      </c>
      <c r="AR363" s="1">
        <v>2</v>
      </c>
      <c r="AS363" s="1">
        <v>1</v>
      </c>
      <c r="AT363" s="1">
        <v>0</v>
      </c>
      <c r="AU363" s="4">
        <v>2</v>
      </c>
      <c r="AV363">
        <v>1</v>
      </c>
      <c r="AW363">
        <f>LN(F363)</f>
        <v>3.091042453358316</v>
      </c>
      <c r="AX363">
        <f t="shared" si="151"/>
        <v>1.0120575346830534</v>
      </c>
      <c r="AY363">
        <f t="shared" si="152"/>
        <v>1.8783957758876018</v>
      </c>
      <c r="AZ363">
        <f t="shared" si="153"/>
        <v>-0.2231435513142097</v>
      </c>
      <c r="BA363">
        <f t="shared" si="154"/>
        <v>1.4206957878372228</v>
      </c>
      <c r="BB363">
        <f t="shared" si="155"/>
        <v>-0.048863616867015326</v>
      </c>
      <c r="BC363">
        <f t="shared" si="156"/>
        <v>3.2308043957334744</v>
      </c>
      <c r="BD363">
        <f t="shared" si="157"/>
        <v>7.337587743538596</v>
      </c>
      <c r="BE363">
        <v>0</v>
      </c>
      <c r="BF363">
        <v>0</v>
      </c>
      <c r="BG363" t="e">
        <f>LN(#REF!)</f>
        <v>#REF!</v>
      </c>
      <c r="BH363">
        <f t="shared" si="158"/>
        <v>1.5040773967762742</v>
      </c>
      <c r="BI363">
        <f t="shared" si="161"/>
        <v>6.907755278982137</v>
      </c>
      <c r="BJ363">
        <f t="shared" si="162"/>
        <v>0</v>
      </c>
      <c r="BK363">
        <f t="shared" si="163"/>
        <v>2.4849066497880004</v>
      </c>
      <c r="BL363">
        <f t="shared" si="164"/>
        <v>8.517193191416238</v>
      </c>
      <c r="BM363">
        <f t="shared" si="165"/>
        <v>0.6931471805599453</v>
      </c>
      <c r="BN363">
        <f t="shared" si="166"/>
        <v>0.6931471805599453</v>
      </c>
    </row>
    <row r="364" spans="1:66" ht="15">
      <c r="A364" t="s">
        <v>403</v>
      </c>
      <c r="B364">
        <v>1.833082402</v>
      </c>
      <c r="C364">
        <v>12</v>
      </c>
      <c r="D364" s="9">
        <v>3.4849066497880004</v>
      </c>
      <c r="E364">
        <v>16</v>
      </c>
      <c r="F364">
        <v>0</v>
      </c>
      <c r="G364">
        <v>2.751256</v>
      </c>
      <c r="H364">
        <v>6.543</v>
      </c>
      <c r="I364">
        <v>0.8</v>
      </c>
      <c r="J364">
        <v>4.14</v>
      </c>
      <c r="K364">
        <v>0.952311</v>
      </c>
      <c r="L364">
        <v>25.3</v>
      </c>
      <c r="M364">
        <v>1537</v>
      </c>
      <c r="N364">
        <f t="shared" si="174"/>
        <v>44.020096</v>
      </c>
      <c r="O364">
        <f t="shared" si="175"/>
        <v>104.688</v>
      </c>
      <c r="P364" s="1">
        <v>4.5</v>
      </c>
      <c r="Q364" s="2">
        <v>2</v>
      </c>
      <c r="R364" s="1">
        <v>1000</v>
      </c>
      <c r="S364" s="1">
        <v>1</v>
      </c>
      <c r="T364" s="1">
        <v>12</v>
      </c>
      <c r="U364" s="1">
        <v>2</v>
      </c>
      <c r="V364" s="1">
        <v>5000</v>
      </c>
      <c r="W364" s="1">
        <v>1</v>
      </c>
      <c r="X364" s="1">
        <v>2</v>
      </c>
      <c r="Y364" s="1">
        <v>2</v>
      </c>
      <c r="Z364" s="1">
        <v>1</v>
      </c>
      <c r="AA364" s="1">
        <v>2</v>
      </c>
      <c r="AB364" s="1">
        <v>1</v>
      </c>
      <c r="AC364" s="1">
        <v>1</v>
      </c>
      <c r="AD364" s="1">
        <v>2</v>
      </c>
      <c r="AE364" s="1">
        <v>1</v>
      </c>
      <c r="AF364" s="1">
        <v>1</v>
      </c>
      <c r="AG364" s="1">
        <v>3</v>
      </c>
      <c r="AH364" s="1">
        <v>2</v>
      </c>
      <c r="AI364" s="1">
        <v>2</v>
      </c>
      <c r="AJ364" s="1">
        <v>2</v>
      </c>
      <c r="AK364" s="1">
        <v>2</v>
      </c>
      <c r="AL364" s="1">
        <v>1</v>
      </c>
      <c r="AM364" s="1">
        <v>2</v>
      </c>
      <c r="AN364" s="1">
        <v>3</v>
      </c>
      <c r="AO364" s="1">
        <v>1</v>
      </c>
      <c r="AP364" s="1">
        <v>1</v>
      </c>
      <c r="AQ364" s="1">
        <v>2</v>
      </c>
      <c r="AR364" s="1">
        <v>2</v>
      </c>
      <c r="AS364" s="1">
        <v>1</v>
      </c>
      <c r="AT364" s="1">
        <v>0</v>
      </c>
      <c r="AU364" s="4">
        <v>2</v>
      </c>
      <c r="AV364">
        <f aca="true" t="shared" si="176" ref="AV364:AV369">LN(E364)</f>
        <v>2.772588722239781</v>
      </c>
      <c r="AW364">
        <v>1</v>
      </c>
      <c r="AX364">
        <f t="shared" si="151"/>
        <v>1.0120575346830534</v>
      </c>
      <c r="AY364">
        <f t="shared" si="152"/>
        <v>1.8783957758876018</v>
      </c>
      <c r="AZ364">
        <f t="shared" si="153"/>
        <v>-0.2231435513142097</v>
      </c>
      <c r="BA364">
        <f t="shared" si="154"/>
        <v>1.4206957878372228</v>
      </c>
      <c r="BB364">
        <f t="shared" si="155"/>
        <v>-0.048863616867015326</v>
      </c>
      <c r="BC364">
        <f t="shared" si="156"/>
        <v>3.2308043957334744</v>
      </c>
      <c r="BD364">
        <f t="shared" si="157"/>
        <v>7.337587743538596</v>
      </c>
      <c r="BE364">
        <f aca="true" t="shared" si="177" ref="BE364:BF369">LN(N364)</f>
        <v>3.7846462569228345</v>
      </c>
      <c r="BF364">
        <f t="shared" si="177"/>
        <v>4.650984498127383</v>
      </c>
      <c r="BG364" t="e">
        <f>LN(#REF!)</f>
        <v>#REF!</v>
      </c>
      <c r="BH364">
        <f t="shared" si="158"/>
        <v>1.5040773967762742</v>
      </c>
      <c r="BI364">
        <f t="shared" si="161"/>
        <v>6.907755278982137</v>
      </c>
      <c r="BJ364">
        <f t="shared" si="162"/>
        <v>0</v>
      </c>
      <c r="BK364">
        <f t="shared" si="163"/>
        <v>2.4849066497880004</v>
      </c>
      <c r="BL364">
        <f t="shared" si="164"/>
        <v>8.517193191416238</v>
      </c>
      <c r="BM364">
        <f t="shared" si="165"/>
        <v>0.6931471805599453</v>
      </c>
      <c r="BN364">
        <f t="shared" si="166"/>
        <v>0.6931471805599453</v>
      </c>
    </row>
    <row r="365" spans="1:66" ht="15">
      <c r="A365" t="s">
        <v>404</v>
      </c>
      <c r="B365">
        <v>3.174639913</v>
      </c>
      <c r="C365">
        <v>12</v>
      </c>
      <c r="D365" s="9">
        <v>3.4849066497880004</v>
      </c>
      <c r="E365">
        <v>150</v>
      </c>
      <c r="F365">
        <v>0</v>
      </c>
      <c r="G365">
        <v>2.751256</v>
      </c>
      <c r="H365">
        <v>6.543</v>
      </c>
      <c r="I365">
        <v>0.8</v>
      </c>
      <c r="J365">
        <v>4.14</v>
      </c>
      <c r="K365">
        <v>0.952311</v>
      </c>
      <c r="L365">
        <v>25.3</v>
      </c>
      <c r="M365">
        <v>1537</v>
      </c>
      <c r="N365">
        <f t="shared" si="174"/>
        <v>412.6884</v>
      </c>
      <c r="O365">
        <f t="shared" si="175"/>
        <v>981.45</v>
      </c>
      <c r="P365" s="1">
        <v>4.5</v>
      </c>
      <c r="Q365" s="2">
        <v>2</v>
      </c>
      <c r="R365" s="1">
        <v>1000</v>
      </c>
      <c r="S365" s="1">
        <v>1</v>
      </c>
      <c r="T365" s="1">
        <v>12</v>
      </c>
      <c r="U365" s="1">
        <v>2</v>
      </c>
      <c r="V365" s="1">
        <v>5000</v>
      </c>
      <c r="W365" s="1">
        <v>1</v>
      </c>
      <c r="X365" s="1">
        <v>2</v>
      </c>
      <c r="Y365" s="1">
        <v>2</v>
      </c>
      <c r="Z365" s="1">
        <v>1</v>
      </c>
      <c r="AA365" s="1">
        <v>2</v>
      </c>
      <c r="AB365" s="1">
        <v>1</v>
      </c>
      <c r="AC365" s="1">
        <v>1</v>
      </c>
      <c r="AD365" s="1">
        <v>2</v>
      </c>
      <c r="AE365" s="1">
        <v>1</v>
      </c>
      <c r="AF365" s="1">
        <v>1</v>
      </c>
      <c r="AG365" s="1">
        <v>3</v>
      </c>
      <c r="AH365" s="1">
        <v>2</v>
      </c>
      <c r="AI365" s="1">
        <v>2</v>
      </c>
      <c r="AJ365" s="1">
        <v>2</v>
      </c>
      <c r="AK365" s="1">
        <v>2</v>
      </c>
      <c r="AL365" s="1">
        <v>1</v>
      </c>
      <c r="AM365" s="1">
        <v>2</v>
      </c>
      <c r="AN365" s="1">
        <v>3</v>
      </c>
      <c r="AO365" s="1">
        <v>1</v>
      </c>
      <c r="AP365" s="1">
        <v>1</v>
      </c>
      <c r="AQ365" s="1">
        <v>2</v>
      </c>
      <c r="AR365" s="1">
        <v>2</v>
      </c>
      <c r="AS365" s="1">
        <v>1</v>
      </c>
      <c r="AT365" s="1">
        <v>0</v>
      </c>
      <c r="AU365" s="4">
        <v>2</v>
      </c>
      <c r="AV365">
        <f t="shared" si="176"/>
        <v>5.0106352940962555</v>
      </c>
      <c r="AW365">
        <v>1</v>
      </c>
      <c r="AX365">
        <f t="shared" si="151"/>
        <v>1.0120575346830534</v>
      </c>
      <c r="AY365">
        <f t="shared" si="152"/>
        <v>1.8783957758876018</v>
      </c>
      <c r="AZ365">
        <f t="shared" si="153"/>
        <v>-0.2231435513142097</v>
      </c>
      <c r="BA365">
        <f t="shared" si="154"/>
        <v>1.4206957878372228</v>
      </c>
      <c r="BB365">
        <f t="shared" si="155"/>
        <v>-0.048863616867015326</v>
      </c>
      <c r="BC365">
        <f t="shared" si="156"/>
        <v>3.2308043957334744</v>
      </c>
      <c r="BD365">
        <f t="shared" si="157"/>
        <v>7.337587743538596</v>
      </c>
      <c r="BE365">
        <f t="shared" si="177"/>
        <v>6.022692828779309</v>
      </c>
      <c r="BF365">
        <f t="shared" si="177"/>
        <v>6.889031069983857</v>
      </c>
      <c r="BG365" t="e">
        <f>LN(#REF!)</f>
        <v>#REF!</v>
      </c>
      <c r="BH365">
        <f t="shared" si="158"/>
        <v>1.5040773967762742</v>
      </c>
      <c r="BI365">
        <f t="shared" si="161"/>
        <v>6.907755278982137</v>
      </c>
      <c r="BJ365">
        <f t="shared" si="162"/>
        <v>0</v>
      </c>
      <c r="BK365">
        <f t="shared" si="163"/>
        <v>2.4849066497880004</v>
      </c>
      <c r="BL365">
        <f t="shared" si="164"/>
        <v>8.517193191416238</v>
      </c>
      <c r="BM365">
        <f t="shared" si="165"/>
        <v>0.6931471805599453</v>
      </c>
      <c r="BN365">
        <f t="shared" si="166"/>
        <v>0.6931471805599453</v>
      </c>
    </row>
    <row r="366" spans="1:66" ht="15">
      <c r="A366" t="s">
        <v>405</v>
      </c>
      <c r="B366">
        <v>0.804531468</v>
      </c>
      <c r="C366">
        <v>12</v>
      </c>
      <c r="D366" s="9">
        <v>3.4849066497880004</v>
      </c>
      <c r="E366">
        <v>127</v>
      </c>
      <c r="F366">
        <v>10</v>
      </c>
      <c r="G366">
        <v>2.751256</v>
      </c>
      <c r="H366">
        <v>6.543</v>
      </c>
      <c r="I366">
        <v>0.8</v>
      </c>
      <c r="J366">
        <v>4.14</v>
      </c>
      <c r="K366">
        <v>0.952311</v>
      </c>
      <c r="L366">
        <v>25.3</v>
      </c>
      <c r="M366">
        <v>1537</v>
      </c>
      <c r="N366">
        <f t="shared" si="174"/>
        <v>349.409512</v>
      </c>
      <c r="O366">
        <f t="shared" si="175"/>
        <v>830.961</v>
      </c>
      <c r="P366" s="1">
        <v>4.5</v>
      </c>
      <c r="Q366" s="2">
        <v>2</v>
      </c>
      <c r="R366" s="1">
        <v>1000</v>
      </c>
      <c r="S366" s="1">
        <v>1</v>
      </c>
      <c r="T366" s="1">
        <v>12</v>
      </c>
      <c r="U366" s="1">
        <v>2</v>
      </c>
      <c r="V366" s="1">
        <v>5000</v>
      </c>
      <c r="W366" s="1">
        <v>1</v>
      </c>
      <c r="X366" s="1">
        <v>2</v>
      </c>
      <c r="Y366" s="1">
        <v>2</v>
      </c>
      <c r="Z366" s="1">
        <v>1</v>
      </c>
      <c r="AA366" s="1">
        <v>2</v>
      </c>
      <c r="AB366" s="1">
        <v>1</v>
      </c>
      <c r="AC366" s="1">
        <v>1</v>
      </c>
      <c r="AD366" s="1">
        <v>2</v>
      </c>
      <c r="AE366" s="1">
        <v>1</v>
      </c>
      <c r="AF366" s="1">
        <v>1</v>
      </c>
      <c r="AG366" s="1">
        <v>3</v>
      </c>
      <c r="AH366" s="1">
        <v>2</v>
      </c>
      <c r="AI366" s="1">
        <v>2</v>
      </c>
      <c r="AJ366" s="1">
        <v>2</v>
      </c>
      <c r="AK366" s="1">
        <v>2</v>
      </c>
      <c r="AL366" s="1">
        <v>1</v>
      </c>
      <c r="AM366" s="1">
        <v>2</v>
      </c>
      <c r="AN366" s="1">
        <v>3</v>
      </c>
      <c r="AO366" s="1">
        <v>1</v>
      </c>
      <c r="AP366" s="1">
        <v>1</v>
      </c>
      <c r="AQ366" s="1">
        <v>2</v>
      </c>
      <c r="AR366" s="1">
        <v>2</v>
      </c>
      <c r="AS366" s="1">
        <v>1</v>
      </c>
      <c r="AT366" s="1">
        <v>0</v>
      </c>
      <c r="AU366" s="4">
        <v>2</v>
      </c>
      <c r="AV366">
        <f t="shared" si="176"/>
        <v>4.844187086458591</v>
      </c>
      <c r="AW366">
        <f>LN(F366)</f>
        <v>2.302585092994046</v>
      </c>
      <c r="AX366">
        <f t="shared" si="151"/>
        <v>1.0120575346830534</v>
      </c>
      <c r="AY366">
        <f t="shared" si="152"/>
        <v>1.8783957758876018</v>
      </c>
      <c r="AZ366">
        <f t="shared" si="153"/>
        <v>-0.2231435513142097</v>
      </c>
      <c r="BA366">
        <f t="shared" si="154"/>
        <v>1.4206957878372228</v>
      </c>
      <c r="BB366">
        <f t="shared" si="155"/>
        <v>-0.048863616867015326</v>
      </c>
      <c r="BC366">
        <f t="shared" si="156"/>
        <v>3.2308043957334744</v>
      </c>
      <c r="BD366">
        <f t="shared" si="157"/>
        <v>7.337587743538596</v>
      </c>
      <c r="BE366">
        <f t="shared" si="177"/>
        <v>5.856244621141644</v>
      </c>
      <c r="BF366">
        <f t="shared" si="177"/>
        <v>6.722582862346193</v>
      </c>
      <c r="BG366" t="e">
        <f>LN(#REF!)</f>
        <v>#REF!</v>
      </c>
      <c r="BH366">
        <f t="shared" si="158"/>
        <v>1.5040773967762742</v>
      </c>
      <c r="BI366">
        <f t="shared" si="161"/>
        <v>6.907755278982137</v>
      </c>
      <c r="BJ366">
        <f t="shared" si="162"/>
        <v>0</v>
      </c>
      <c r="BK366">
        <f t="shared" si="163"/>
        <v>2.4849066497880004</v>
      </c>
      <c r="BL366">
        <f t="shared" si="164"/>
        <v>8.517193191416238</v>
      </c>
      <c r="BM366">
        <f t="shared" si="165"/>
        <v>0.6931471805599453</v>
      </c>
      <c r="BN366">
        <f t="shared" si="166"/>
        <v>0.6931471805599453</v>
      </c>
    </row>
    <row r="367" spans="1:66" ht="15">
      <c r="A367" t="s">
        <v>406</v>
      </c>
      <c r="B367">
        <v>0.742666959</v>
      </c>
      <c r="C367">
        <v>12</v>
      </c>
      <c r="D367" s="9">
        <v>3.4849066497880004</v>
      </c>
      <c r="E367">
        <v>86</v>
      </c>
      <c r="F367">
        <v>176</v>
      </c>
      <c r="G367">
        <v>2.751256</v>
      </c>
      <c r="H367">
        <v>6.543</v>
      </c>
      <c r="I367">
        <v>0.8</v>
      </c>
      <c r="J367">
        <v>4.14</v>
      </c>
      <c r="K367">
        <v>0.952311</v>
      </c>
      <c r="L367">
        <v>25.3</v>
      </c>
      <c r="M367">
        <v>1537</v>
      </c>
      <c r="N367">
        <f t="shared" si="174"/>
        <v>236.60801600000002</v>
      </c>
      <c r="O367">
        <f t="shared" si="175"/>
        <v>562.698</v>
      </c>
      <c r="P367" s="1">
        <v>4.5</v>
      </c>
      <c r="Q367" s="2">
        <v>2</v>
      </c>
      <c r="R367" s="1">
        <v>1000</v>
      </c>
      <c r="S367" s="1">
        <v>1</v>
      </c>
      <c r="T367" s="1">
        <v>12</v>
      </c>
      <c r="U367" s="1">
        <v>2</v>
      </c>
      <c r="V367" s="1">
        <v>5000</v>
      </c>
      <c r="W367" s="1">
        <v>1</v>
      </c>
      <c r="X367" s="1">
        <v>2</v>
      </c>
      <c r="Y367" s="1">
        <v>2</v>
      </c>
      <c r="Z367" s="1">
        <v>1</v>
      </c>
      <c r="AA367" s="1">
        <v>2</v>
      </c>
      <c r="AB367" s="1">
        <v>1</v>
      </c>
      <c r="AC367" s="1">
        <v>1</v>
      </c>
      <c r="AD367" s="1">
        <v>2</v>
      </c>
      <c r="AE367" s="1">
        <v>1</v>
      </c>
      <c r="AF367" s="1">
        <v>1</v>
      </c>
      <c r="AG367" s="1">
        <v>3</v>
      </c>
      <c r="AH367" s="1">
        <v>2</v>
      </c>
      <c r="AI367" s="1">
        <v>2</v>
      </c>
      <c r="AJ367" s="1">
        <v>2</v>
      </c>
      <c r="AK367" s="1">
        <v>2</v>
      </c>
      <c r="AL367" s="1">
        <v>1</v>
      </c>
      <c r="AM367" s="1">
        <v>2</v>
      </c>
      <c r="AN367" s="1">
        <v>3</v>
      </c>
      <c r="AO367" s="1">
        <v>1</v>
      </c>
      <c r="AP367" s="1">
        <v>1</v>
      </c>
      <c r="AQ367" s="1">
        <v>2</v>
      </c>
      <c r="AR367" s="1">
        <v>2</v>
      </c>
      <c r="AS367" s="1">
        <v>1</v>
      </c>
      <c r="AT367" s="1">
        <v>0</v>
      </c>
      <c r="AU367" s="4">
        <v>2</v>
      </c>
      <c r="AV367">
        <f t="shared" si="176"/>
        <v>4.454347296253507</v>
      </c>
      <c r="AW367">
        <f>LN(F367)</f>
        <v>5.170483995038151</v>
      </c>
      <c r="AX367">
        <f t="shared" si="151"/>
        <v>1.0120575346830534</v>
      </c>
      <c r="AY367">
        <f t="shared" si="152"/>
        <v>1.8783957758876018</v>
      </c>
      <c r="AZ367">
        <f t="shared" si="153"/>
        <v>-0.2231435513142097</v>
      </c>
      <c r="BA367">
        <f t="shared" si="154"/>
        <v>1.4206957878372228</v>
      </c>
      <c r="BB367">
        <f t="shared" si="155"/>
        <v>-0.048863616867015326</v>
      </c>
      <c r="BC367">
        <f t="shared" si="156"/>
        <v>3.2308043957334744</v>
      </c>
      <c r="BD367">
        <f t="shared" si="157"/>
        <v>7.337587743538596</v>
      </c>
      <c r="BE367">
        <f t="shared" si="177"/>
        <v>5.466404830936561</v>
      </c>
      <c r="BF367">
        <f t="shared" si="177"/>
        <v>6.33274307214111</v>
      </c>
      <c r="BG367" t="e">
        <f>LN(#REF!)</f>
        <v>#REF!</v>
      </c>
      <c r="BH367">
        <f t="shared" si="158"/>
        <v>1.5040773967762742</v>
      </c>
      <c r="BI367">
        <f t="shared" si="161"/>
        <v>6.907755278982137</v>
      </c>
      <c r="BJ367">
        <f t="shared" si="162"/>
        <v>0</v>
      </c>
      <c r="BK367">
        <f t="shared" si="163"/>
        <v>2.4849066497880004</v>
      </c>
      <c r="BL367">
        <f t="shared" si="164"/>
        <v>8.517193191416238</v>
      </c>
      <c r="BM367">
        <f t="shared" si="165"/>
        <v>0.6931471805599453</v>
      </c>
      <c r="BN367">
        <f t="shared" si="166"/>
        <v>0.6931471805599453</v>
      </c>
    </row>
    <row r="368" spans="1:66" ht="15">
      <c r="A368" t="s">
        <v>407</v>
      </c>
      <c r="B368">
        <v>0.993285739</v>
      </c>
      <c r="C368">
        <v>12</v>
      </c>
      <c r="D368" s="9">
        <v>3.4849066497880004</v>
      </c>
      <c r="E368">
        <v>55</v>
      </c>
      <c r="F368">
        <v>0</v>
      </c>
      <c r="G368">
        <v>2.751256</v>
      </c>
      <c r="H368">
        <v>6.543</v>
      </c>
      <c r="I368">
        <v>0.8</v>
      </c>
      <c r="J368">
        <v>4.14</v>
      </c>
      <c r="K368">
        <v>0.952311</v>
      </c>
      <c r="L368">
        <v>25.3</v>
      </c>
      <c r="M368">
        <v>1537</v>
      </c>
      <c r="N368">
        <f t="shared" si="174"/>
        <v>151.31908</v>
      </c>
      <c r="O368">
        <f t="shared" si="175"/>
        <v>359.865</v>
      </c>
      <c r="P368" s="1">
        <v>4.5</v>
      </c>
      <c r="Q368" s="2">
        <v>2</v>
      </c>
      <c r="R368" s="1">
        <v>1000</v>
      </c>
      <c r="S368" s="1">
        <v>1</v>
      </c>
      <c r="T368" s="1">
        <v>12</v>
      </c>
      <c r="U368" s="1">
        <v>2</v>
      </c>
      <c r="V368" s="1">
        <v>5000</v>
      </c>
      <c r="W368" s="1">
        <v>1</v>
      </c>
      <c r="X368" s="1">
        <v>2</v>
      </c>
      <c r="Y368" s="1">
        <v>2</v>
      </c>
      <c r="Z368" s="1">
        <v>1</v>
      </c>
      <c r="AA368" s="1">
        <v>2</v>
      </c>
      <c r="AB368" s="1">
        <v>1</v>
      </c>
      <c r="AC368" s="1">
        <v>1</v>
      </c>
      <c r="AD368" s="1">
        <v>2</v>
      </c>
      <c r="AE368" s="1">
        <v>1</v>
      </c>
      <c r="AF368" s="1">
        <v>1</v>
      </c>
      <c r="AG368" s="1">
        <v>3</v>
      </c>
      <c r="AH368" s="1">
        <v>2</v>
      </c>
      <c r="AI368" s="1">
        <v>2</v>
      </c>
      <c r="AJ368" s="1">
        <v>2</v>
      </c>
      <c r="AK368" s="1">
        <v>2</v>
      </c>
      <c r="AL368" s="1">
        <v>1</v>
      </c>
      <c r="AM368" s="1">
        <v>2</v>
      </c>
      <c r="AN368" s="1">
        <v>3</v>
      </c>
      <c r="AO368" s="1">
        <v>1</v>
      </c>
      <c r="AP368" s="1">
        <v>1</v>
      </c>
      <c r="AQ368" s="1">
        <v>2</v>
      </c>
      <c r="AR368" s="1">
        <v>2</v>
      </c>
      <c r="AS368" s="1">
        <v>1</v>
      </c>
      <c r="AT368" s="1">
        <v>0</v>
      </c>
      <c r="AU368" s="4">
        <v>2</v>
      </c>
      <c r="AV368">
        <f t="shared" si="176"/>
        <v>4.007333185232471</v>
      </c>
      <c r="AW368">
        <v>1</v>
      </c>
      <c r="AX368">
        <f t="shared" si="151"/>
        <v>1.0120575346830534</v>
      </c>
      <c r="AY368">
        <f t="shared" si="152"/>
        <v>1.8783957758876018</v>
      </c>
      <c r="AZ368">
        <f t="shared" si="153"/>
        <v>-0.2231435513142097</v>
      </c>
      <c r="BA368">
        <f t="shared" si="154"/>
        <v>1.4206957878372228</v>
      </c>
      <c r="BB368">
        <f t="shared" si="155"/>
        <v>-0.048863616867015326</v>
      </c>
      <c r="BC368">
        <f t="shared" si="156"/>
        <v>3.2308043957334744</v>
      </c>
      <c r="BD368">
        <f t="shared" si="157"/>
        <v>7.337587743538596</v>
      </c>
      <c r="BE368">
        <f t="shared" si="177"/>
        <v>5.019390719915524</v>
      </c>
      <c r="BF368">
        <f t="shared" si="177"/>
        <v>5.885728961120073</v>
      </c>
      <c r="BG368" t="e">
        <f>LN(#REF!)</f>
        <v>#REF!</v>
      </c>
      <c r="BH368">
        <f t="shared" si="158"/>
        <v>1.5040773967762742</v>
      </c>
      <c r="BI368">
        <f t="shared" si="161"/>
        <v>6.907755278982137</v>
      </c>
      <c r="BJ368">
        <f t="shared" si="162"/>
        <v>0</v>
      </c>
      <c r="BK368">
        <f t="shared" si="163"/>
        <v>2.4849066497880004</v>
      </c>
      <c r="BL368">
        <f t="shared" si="164"/>
        <v>8.517193191416238</v>
      </c>
      <c r="BM368">
        <f t="shared" si="165"/>
        <v>0.6931471805599453</v>
      </c>
      <c r="BN368">
        <f t="shared" si="166"/>
        <v>0.6931471805599453</v>
      </c>
    </row>
    <row r="369" spans="1:66" ht="15">
      <c r="A369" t="s">
        <v>408</v>
      </c>
      <c r="B369">
        <v>1.172214274</v>
      </c>
      <c r="C369">
        <v>12</v>
      </c>
      <c r="D369" s="9">
        <v>3.4849066497880004</v>
      </c>
      <c r="E369">
        <v>32</v>
      </c>
      <c r="F369">
        <v>0</v>
      </c>
      <c r="G369">
        <v>2.751256</v>
      </c>
      <c r="H369">
        <v>6.543</v>
      </c>
      <c r="I369">
        <v>0.8</v>
      </c>
      <c r="J369">
        <v>4.14</v>
      </c>
      <c r="K369">
        <v>0.952311</v>
      </c>
      <c r="L369">
        <v>25.3</v>
      </c>
      <c r="M369">
        <v>1537</v>
      </c>
      <c r="N369">
        <f t="shared" si="174"/>
        <v>88.040192</v>
      </c>
      <c r="O369">
        <f t="shared" si="175"/>
        <v>209.376</v>
      </c>
      <c r="P369" s="1">
        <v>4.5</v>
      </c>
      <c r="Q369" s="2">
        <v>2</v>
      </c>
      <c r="R369" s="1">
        <v>1000</v>
      </c>
      <c r="S369" s="1">
        <v>1</v>
      </c>
      <c r="T369" s="1">
        <v>12</v>
      </c>
      <c r="U369" s="1">
        <v>2</v>
      </c>
      <c r="V369" s="1">
        <v>5000</v>
      </c>
      <c r="W369" s="1">
        <v>1</v>
      </c>
      <c r="X369" s="1">
        <v>2</v>
      </c>
      <c r="Y369" s="1">
        <v>2</v>
      </c>
      <c r="Z369" s="1">
        <v>1</v>
      </c>
      <c r="AA369" s="1">
        <v>2</v>
      </c>
      <c r="AB369" s="1">
        <v>1</v>
      </c>
      <c r="AC369" s="1">
        <v>1</v>
      </c>
      <c r="AD369" s="1">
        <v>2</v>
      </c>
      <c r="AE369" s="1">
        <v>1</v>
      </c>
      <c r="AF369" s="1">
        <v>1</v>
      </c>
      <c r="AG369" s="1">
        <v>3</v>
      </c>
      <c r="AH369" s="1">
        <v>2</v>
      </c>
      <c r="AI369" s="1">
        <v>2</v>
      </c>
      <c r="AJ369" s="1">
        <v>2</v>
      </c>
      <c r="AK369" s="1">
        <v>2</v>
      </c>
      <c r="AL369" s="1">
        <v>1</v>
      </c>
      <c r="AM369" s="1">
        <v>2</v>
      </c>
      <c r="AN369" s="1">
        <v>3</v>
      </c>
      <c r="AO369" s="1">
        <v>1</v>
      </c>
      <c r="AP369" s="1">
        <v>1</v>
      </c>
      <c r="AQ369" s="1">
        <v>2</v>
      </c>
      <c r="AR369" s="1">
        <v>2</v>
      </c>
      <c r="AS369" s="1">
        <v>1</v>
      </c>
      <c r="AT369" s="1">
        <v>0</v>
      </c>
      <c r="AU369" s="4">
        <v>2</v>
      </c>
      <c r="AV369">
        <f t="shared" si="176"/>
        <v>3.4657359027997265</v>
      </c>
      <c r="AW369">
        <v>1</v>
      </c>
      <c r="AX369">
        <f t="shared" si="151"/>
        <v>1.0120575346830534</v>
      </c>
      <c r="AY369">
        <f t="shared" si="152"/>
        <v>1.8783957758876018</v>
      </c>
      <c r="AZ369">
        <f t="shared" si="153"/>
        <v>-0.2231435513142097</v>
      </c>
      <c r="BA369">
        <f t="shared" si="154"/>
        <v>1.4206957878372228</v>
      </c>
      <c r="BB369">
        <f t="shared" si="155"/>
        <v>-0.048863616867015326</v>
      </c>
      <c r="BC369">
        <f t="shared" si="156"/>
        <v>3.2308043957334744</v>
      </c>
      <c r="BD369">
        <f t="shared" si="157"/>
        <v>7.337587743538596</v>
      </c>
      <c r="BE369">
        <f t="shared" si="177"/>
        <v>4.47779343748278</v>
      </c>
      <c r="BF369">
        <f t="shared" si="177"/>
        <v>5.3441316786873285</v>
      </c>
      <c r="BG369" t="e">
        <f>LN(#REF!)</f>
        <v>#REF!</v>
      </c>
      <c r="BH369">
        <f t="shared" si="158"/>
        <v>1.5040773967762742</v>
      </c>
      <c r="BI369">
        <f t="shared" si="161"/>
        <v>6.907755278982137</v>
      </c>
      <c r="BJ369">
        <f t="shared" si="162"/>
        <v>0</v>
      </c>
      <c r="BK369">
        <f t="shared" si="163"/>
        <v>2.4849066497880004</v>
      </c>
      <c r="BL369">
        <f t="shared" si="164"/>
        <v>8.517193191416238</v>
      </c>
      <c r="BM369">
        <f t="shared" si="165"/>
        <v>0.6931471805599453</v>
      </c>
      <c r="BN369">
        <f t="shared" si="166"/>
        <v>0.6931471805599453</v>
      </c>
    </row>
    <row r="370" spans="1:66" ht="15">
      <c r="A370" t="s">
        <v>409</v>
      </c>
      <c r="B370">
        <v>0.632474346</v>
      </c>
      <c r="C370">
        <v>12</v>
      </c>
      <c r="D370" s="9">
        <v>3.4849066497880004</v>
      </c>
      <c r="E370">
        <v>0</v>
      </c>
      <c r="F370">
        <v>0</v>
      </c>
      <c r="G370">
        <v>2.751256</v>
      </c>
      <c r="H370">
        <v>6.543</v>
      </c>
      <c r="I370">
        <v>0.8</v>
      </c>
      <c r="J370">
        <v>4.14</v>
      </c>
      <c r="K370">
        <v>0.952311</v>
      </c>
      <c r="L370">
        <v>25.3</v>
      </c>
      <c r="M370">
        <v>1537</v>
      </c>
      <c r="N370">
        <f t="shared" si="174"/>
        <v>0</v>
      </c>
      <c r="O370">
        <f t="shared" si="175"/>
        <v>0</v>
      </c>
      <c r="P370" s="1">
        <v>4.5</v>
      </c>
      <c r="Q370" s="2">
        <v>2</v>
      </c>
      <c r="R370" s="1">
        <v>1000</v>
      </c>
      <c r="S370" s="1">
        <v>1</v>
      </c>
      <c r="T370" s="1">
        <v>12</v>
      </c>
      <c r="U370" s="1">
        <v>2</v>
      </c>
      <c r="V370" s="1">
        <v>5000</v>
      </c>
      <c r="W370" s="1">
        <v>1</v>
      </c>
      <c r="X370" s="1">
        <v>2</v>
      </c>
      <c r="Y370" s="1">
        <v>2</v>
      </c>
      <c r="Z370" s="1">
        <v>1</v>
      </c>
      <c r="AA370" s="1">
        <v>2</v>
      </c>
      <c r="AB370" s="1">
        <v>1</v>
      </c>
      <c r="AC370" s="1">
        <v>1</v>
      </c>
      <c r="AD370" s="1">
        <v>2</v>
      </c>
      <c r="AE370" s="1">
        <v>1</v>
      </c>
      <c r="AF370" s="1">
        <v>1</v>
      </c>
      <c r="AG370" s="1">
        <v>3</v>
      </c>
      <c r="AH370" s="1">
        <v>2</v>
      </c>
      <c r="AI370" s="1">
        <v>2</v>
      </c>
      <c r="AJ370" s="1">
        <v>2</v>
      </c>
      <c r="AK370" s="1">
        <v>2</v>
      </c>
      <c r="AL370" s="1">
        <v>1</v>
      </c>
      <c r="AM370" s="1">
        <v>2</v>
      </c>
      <c r="AN370" s="1">
        <v>3</v>
      </c>
      <c r="AO370" s="1">
        <v>1</v>
      </c>
      <c r="AP370" s="1">
        <v>1</v>
      </c>
      <c r="AQ370" s="1">
        <v>2</v>
      </c>
      <c r="AR370" s="1">
        <v>2</v>
      </c>
      <c r="AS370" s="1">
        <v>1</v>
      </c>
      <c r="AT370" s="1">
        <v>0</v>
      </c>
      <c r="AU370" s="4">
        <v>2</v>
      </c>
      <c r="AV370">
        <v>1</v>
      </c>
      <c r="AW370">
        <v>1</v>
      </c>
      <c r="AX370">
        <f t="shared" si="151"/>
        <v>1.0120575346830534</v>
      </c>
      <c r="AY370">
        <f t="shared" si="152"/>
        <v>1.8783957758876018</v>
      </c>
      <c r="AZ370">
        <f t="shared" si="153"/>
        <v>-0.2231435513142097</v>
      </c>
      <c r="BA370">
        <f t="shared" si="154"/>
        <v>1.4206957878372228</v>
      </c>
      <c r="BB370">
        <f t="shared" si="155"/>
        <v>-0.048863616867015326</v>
      </c>
      <c r="BC370">
        <f t="shared" si="156"/>
        <v>3.2308043957334744</v>
      </c>
      <c r="BD370">
        <f t="shared" si="157"/>
        <v>7.337587743538596</v>
      </c>
      <c r="BE370">
        <v>0</v>
      </c>
      <c r="BF370">
        <v>0</v>
      </c>
      <c r="BG370" t="e">
        <f>LN(#REF!)</f>
        <v>#REF!</v>
      </c>
      <c r="BH370">
        <f t="shared" si="158"/>
        <v>1.5040773967762742</v>
      </c>
      <c r="BI370">
        <f t="shared" si="161"/>
        <v>6.907755278982137</v>
      </c>
      <c r="BJ370">
        <f t="shared" si="162"/>
        <v>0</v>
      </c>
      <c r="BK370">
        <f t="shared" si="163"/>
        <v>2.4849066497880004</v>
      </c>
      <c r="BL370">
        <f t="shared" si="164"/>
        <v>8.517193191416238</v>
      </c>
      <c r="BM370">
        <f t="shared" si="165"/>
        <v>0.6931471805599453</v>
      </c>
      <c r="BN370">
        <f t="shared" si="166"/>
        <v>0.6931471805599453</v>
      </c>
    </row>
    <row r="371" spans="1:66" ht="15">
      <c r="A371" t="s">
        <v>410</v>
      </c>
      <c r="B371">
        <v>0.837617529</v>
      </c>
      <c r="C371">
        <v>12</v>
      </c>
      <c r="D371" s="9">
        <v>3.4849066497880004</v>
      </c>
      <c r="E371">
        <v>0</v>
      </c>
      <c r="F371">
        <v>42</v>
      </c>
      <c r="G371">
        <v>2.751256</v>
      </c>
      <c r="H371">
        <v>6.543</v>
      </c>
      <c r="I371">
        <v>0.8</v>
      </c>
      <c r="J371">
        <v>4.14</v>
      </c>
      <c r="K371">
        <v>0.952311</v>
      </c>
      <c r="L371">
        <v>25.3</v>
      </c>
      <c r="M371">
        <v>1537</v>
      </c>
      <c r="N371">
        <f t="shared" si="174"/>
        <v>0</v>
      </c>
      <c r="O371">
        <f t="shared" si="175"/>
        <v>0</v>
      </c>
      <c r="P371" s="1">
        <v>4.5</v>
      </c>
      <c r="Q371" s="2">
        <v>2</v>
      </c>
      <c r="R371" s="1">
        <v>1000</v>
      </c>
      <c r="S371" s="1">
        <v>1</v>
      </c>
      <c r="T371" s="1">
        <v>12</v>
      </c>
      <c r="U371" s="1">
        <v>2</v>
      </c>
      <c r="V371" s="1">
        <v>5000</v>
      </c>
      <c r="W371" s="1">
        <v>1</v>
      </c>
      <c r="X371" s="1">
        <v>2</v>
      </c>
      <c r="Y371" s="1">
        <v>2</v>
      </c>
      <c r="Z371" s="1">
        <v>1</v>
      </c>
      <c r="AA371" s="1">
        <v>2</v>
      </c>
      <c r="AB371" s="1">
        <v>1</v>
      </c>
      <c r="AC371" s="1">
        <v>1</v>
      </c>
      <c r="AD371" s="1">
        <v>2</v>
      </c>
      <c r="AE371" s="1">
        <v>1</v>
      </c>
      <c r="AF371" s="1">
        <v>1</v>
      </c>
      <c r="AG371" s="1">
        <v>3</v>
      </c>
      <c r="AH371" s="1">
        <v>2</v>
      </c>
      <c r="AI371" s="1">
        <v>2</v>
      </c>
      <c r="AJ371" s="1">
        <v>2</v>
      </c>
      <c r="AK371" s="1">
        <v>2</v>
      </c>
      <c r="AL371" s="1">
        <v>1</v>
      </c>
      <c r="AM371" s="1">
        <v>2</v>
      </c>
      <c r="AN371" s="1">
        <v>3</v>
      </c>
      <c r="AO371" s="1">
        <v>1</v>
      </c>
      <c r="AP371" s="1">
        <v>1</v>
      </c>
      <c r="AQ371" s="1">
        <v>2</v>
      </c>
      <c r="AR371" s="1">
        <v>2</v>
      </c>
      <c r="AS371" s="1">
        <v>1</v>
      </c>
      <c r="AT371" s="1">
        <v>0</v>
      </c>
      <c r="AU371" s="4">
        <v>2</v>
      </c>
      <c r="AV371">
        <v>1</v>
      </c>
      <c r="AW371">
        <f aca="true" t="shared" si="178" ref="AW371:AW376">LN(F371)</f>
        <v>3.7376696182833684</v>
      </c>
      <c r="AX371">
        <f t="shared" si="151"/>
        <v>1.0120575346830534</v>
      </c>
      <c r="AY371">
        <f t="shared" si="152"/>
        <v>1.8783957758876018</v>
      </c>
      <c r="AZ371">
        <f t="shared" si="153"/>
        <v>-0.2231435513142097</v>
      </c>
      <c r="BA371">
        <f t="shared" si="154"/>
        <v>1.4206957878372228</v>
      </c>
      <c r="BB371">
        <f t="shared" si="155"/>
        <v>-0.048863616867015326</v>
      </c>
      <c r="BC371">
        <f t="shared" si="156"/>
        <v>3.2308043957334744</v>
      </c>
      <c r="BD371">
        <f t="shared" si="157"/>
        <v>7.337587743538596</v>
      </c>
      <c r="BE371">
        <v>0</v>
      </c>
      <c r="BF371">
        <v>0</v>
      </c>
      <c r="BG371" t="e">
        <f>LN(#REF!)</f>
        <v>#REF!</v>
      </c>
      <c r="BH371">
        <f t="shared" si="158"/>
        <v>1.5040773967762742</v>
      </c>
      <c r="BI371">
        <f t="shared" si="161"/>
        <v>6.907755278982137</v>
      </c>
      <c r="BJ371">
        <f t="shared" si="162"/>
        <v>0</v>
      </c>
      <c r="BK371">
        <f t="shared" si="163"/>
        <v>2.4849066497880004</v>
      </c>
      <c r="BL371">
        <f t="shared" si="164"/>
        <v>8.517193191416238</v>
      </c>
      <c r="BM371">
        <f t="shared" si="165"/>
        <v>0.6931471805599453</v>
      </c>
      <c r="BN371">
        <f t="shared" si="166"/>
        <v>0.6931471805599453</v>
      </c>
    </row>
    <row r="372" spans="1:66" ht="15">
      <c r="A372" t="s">
        <v>411</v>
      </c>
      <c r="B372">
        <v>0.960698458</v>
      </c>
      <c r="C372">
        <v>12</v>
      </c>
      <c r="D372" s="9">
        <v>3.4849066497880004</v>
      </c>
      <c r="E372">
        <v>70</v>
      </c>
      <c r="F372">
        <v>204</v>
      </c>
      <c r="G372">
        <v>2.751256</v>
      </c>
      <c r="H372">
        <v>6.543</v>
      </c>
      <c r="I372">
        <v>0.8</v>
      </c>
      <c r="J372">
        <v>4.14</v>
      </c>
      <c r="K372">
        <v>0.952311</v>
      </c>
      <c r="L372">
        <v>25.3</v>
      </c>
      <c r="M372">
        <v>1537</v>
      </c>
      <c r="N372">
        <f t="shared" si="174"/>
        <v>192.58792</v>
      </c>
      <c r="O372">
        <f t="shared" si="175"/>
        <v>458.01</v>
      </c>
      <c r="P372" s="1">
        <v>4.5</v>
      </c>
      <c r="Q372" s="2">
        <v>2</v>
      </c>
      <c r="R372" s="1">
        <v>1000</v>
      </c>
      <c r="S372" s="1">
        <v>1</v>
      </c>
      <c r="T372" s="1">
        <v>12</v>
      </c>
      <c r="U372" s="1">
        <v>2</v>
      </c>
      <c r="V372" s="1">
        <v>5000</v>
      </c>
      <c r="W372" s="1">
        <v>1</v>
      </c>
      <c r="X372" s="1">
        <v>2</v>
      </c>
      <c r="Y372" s="1">
        <v>2</v>
      </c>
      <c r="Z372" s="1">
        <v>1</v>
      </c>
      <c r="AA372" s="1">
        <v>2</v>
      </c>
      <c r="AB372" s="1">
        <v>1</v>
      </c>
      <c r="AC372" s="1">
        <v>1</v>
      </c>
      <c r="AD372" s="1">
        <v>2</v>
      </c>
      <c r="AE372" s="1">
        <v>1</v>
      </c>
      <c r="AF372" s="1">
        <v>1</v>
      </c>
      <c r="AG372" s="1">
        <v>3</v>
      </c>
      <c r="AH372" s="1">
        <v>2</v>
      </c>
      <c r="AI372" s="1">
        <v>2</v>
      </c>
      <c r="AJ372" s="1">
        <v>2</v>
      </c>
      <c r="AK372" s="1">
        <v>2</v>
      </c>
      <c r="AL372" s="1">
        <v>1</v>
      </c>
      <c r="AM372" s="1">
        <v>2</v>
      </c>
      <c r="AN372" s="1">
        <v>3</v>
      </c>
      <c r="AO372" s="1">
        <v>1</v>
      </c>
      <c r="AP372" s="1">
        <v>1</v>
      </c>
      <c r="AQ372" s="1">
        <v>2</v>
      </c>
      <c r="AR372" s="1">
        <v>2</v>
      </c>
      <c r="AS372" s="1">
        <v>1</v>
      </c>
      <c r="AT372" s="1">
        <v>0</v>
      </c>
      <c r="AU372" s="4">
        <v>2</v>
      </c>
      <c r="AV372">
        <f aca="true" t="shared" si="179" ref="AV372:AV380">LN(E372)</f>
        <v>4.248495242049359</v>
      </c>
      <c r="AW372">
        <f t="shared" si="178"/>
        <v>5.318119993844216</v>
      </c>
      <c r="AX372">
        <f t="shared" si="151"/>
        <v>1.0120575346830534</v>
      </c>
      <c r="AY372">
        <f t="shared" si="152"/>
        <v>1.8783957758876018</v>
      </c>
      <c r="AZ372">
        <f t="shared" si="153"/>
        <v>-0.2231435513142097</v>
      </c>
      <c r="BA372">
        <f t="shared" si="154"/>
        <v>1.4206957878372228</v>
      </c>
      <c r="BB372">
        <f t="shared" si="155"/>
        <v>-0.048863616867015326</v>
      </c>
      <c r="BC372">
        <f t="shared" si="156"/>
        <v>3.2308043957334744</v>
      </c>
      <c r="BD372">
        <f t="shared" si="157"/>
        <v>7.337587743538596</v>
      </c>
      <c r="BE372">
        <f aca="true" t="shared" si="180" ref="BE372:BE380">LN(N372)</f>
        <v>5.260552776732412</v>
      </c>
      <c r="BF372">
        <f aca="true" t="shared" si="181" ref="BF372:BF380">LN(O372)</f>
        <v>6.126891017936961</v>
      </c>
      <c r="BG372" t="e">
        <f>LN(#REF!)</f>
        <v>#REF!</v>
      </c>
      <c r="BH372">
        <f t="shared" si="158"/>
        <v>1.5040773967762742</v>
      </c>
      <c r="BI372">
        <f t="shared" si="161"/>
        <v>6.907755278982137</v>
      </c>
      <c r="BJ372">
        <f t="shared" si="162"/>
        <v>0</v>
      </c>
      <c r="BK372">
        <f t="shared" si="163"/>
        <v>2.4849066497880004</v>
      </c>
      <c r="BL372">
        <f t="shared" si="164"/>
        <v>8.517193191416238</v>
      </c>
      <c r="BM372">
        <f t="shared" si="165"/>
        <v>0.6931471805599453</v>
      </c>
      <c r="BN372">
        <f t="shared" si="166"/>
        <v>0.6931471805599453</v>
      </c>
    </row>
    <row r="373" spans="1:66" ht="15">
      <c r="A373" t="s">
        <v>412</v>
      </c>
      <c r="B373">
        <v>0.132205922</v>
      </c>
      <c r="C373">
        <v>12</v>
      </c>
      <c r="D373" s="9">
        <v>3.4849066497880004</v>
      </c>
      <c r="E373">
        <v>176</v>
      </c>
      <c r="F373">
        <v>2</v>
      </c>
      <c r="G373">
        <v>2.751256</v>
      </c>
      <c r="H373">
        <v>6.543</v>
      </c>
      <c r="I373">
        <v>0.8</v>
      </c>
      <c r="J373">
        <v>4.14</v>
      </c>
      <c r="K373">
        <v>0.952311</v>
      </c>
      <c r="L373">
        <v>25.3</v>
      </c>
      <c r="M373">
        <v>1537</v>
      </c>
      <c r="N373">
        <f t="shared" si="174"/>
        <v>484.22105600000003</v>
      </c>
      <c r="O373">
        <f t="shared" si="175"/>
        <v>1151.568</v>
      </c>
      <c r="P373" s="1">
        <v>4.5</v>
      </c>
      <c r="Q373" s="2">
        <v>2</v>
      </c>
      <c r="R373" s="1">
        <v>1000</v>
      </c>
      <c r="S373" s="1">
        <v>1</v>
      </c>
      <c r="T373" s="1">
        <v>12</v>
      </c>
      <c r="U373" s="1">
        <v>2</v>
      </c>
      <c r="V373" s="1">
        <v>5000</v>
      </c>
      <c r="W373" s="1">
        <v>1</v>
      </c>
      <c r="X373" s="1">
        <v>2</v>
      </c>
      <c r="Y373" s="1">
        <v>2</v>
      </c>
      <c r="Z373" s="1">
        <v>1</v>
      </c>
      <c r="AA373" s="1">
        <v>2</v>
      </c>
      <c r="AB373" s="1">
        <v>1</v>
      </c>
      <c r="AC373" s="1">
        <v>1</v>
      </c>
      <c r="AD373" s="1">
        <v>2</v>
      </c>
      <c r="AE373" s="1">
        <v>1</v>
      </c>
      <c r="AF373" s="1">
        <v>1</v>
      </c>
      <c r="AG373" s="1">
        <v>3</v>
      </c>
      <c r="AH373" s="1">
        <v>2</v>
      </c>
      <c r="AI373" s="1">
        <v>2</v>
      </c>
      <c r="AJ373" s="1">
        <v>2</v>
      </c>
      <c r="AK373" s="1">
        <v>2</v>
      </c>
      <c r="AL373" s="1">
        <v>1</v>
      </c>
      <c r="AM373" s="1">
        <v>2</v>
      </c>
      <c r="AN373" s="1">
        <v>3</v>
      </c>
      <c r="AO373" s="1">
        <v>1</v>
      </c>
      <c r="AP373" s="1">
        <v>1</v>
      </c>
      <c r="AQ373" s="1">
        <v>2</v>
      </c>
      <c r="AR373" s="1">
        <v>2</v>
      </c>
      <c r="AS373" s="1">
        <v>1</v>
      </c>
      <c r="AT373" s="1">
        <v>0</v>
      </c>
      <c r="AU373" s="4">
        <v>2</v>
      </c>
      <c r="AV373">
        <f t="shared" si="179"/>
        <v>5.170483995038151</v>
      </c>
      <c r="AW373">
        <f t="shared" si="178"/>
        <v>0.6931471805599453</v>
      </c>
      <c r="AX373">
        <f t="shared" si="151"/>
        <v>1.0120575346830534</v>
      </c>
      <c r="AY373">
        <f t="shared" si="152"/>
        <v>1.8783957758876018</v>
      </c>
      <c r="AZ373">
        <f t="shared" si="153"/>
        <v>-0.2231435513142097</v>
      </c>
      <c r="BA373">
        <f t="shared" si="154"/>
        <v>1.4206957878372228</v>
      </c>
      <c r="BB373">
        <f t="shared" si="155"/>
        <v>-0.048863616867015326</v>
      </c>
      <c r="BC373">
        <f t="shared" si="156"/>
        <v>3.2308043957334744</v>
      </c>
      <c r="BD373">
        <f t="shared" si="157"/>
        <v>7.337587743538596</v>
      </c>
      <c r="BE373">
        <f t="shared" si="180"/>
        <v>6.182541529721205</v>
      </c>
      <c r="BF373">
        <f t="shared" si="181"/>
        <v>7.048879770925754</v>
      </c>
      <c r="BG373" t="e">
        <f>LN(#REF!)</f>
        <v>#REF!</v>
      </c>
      <c r="BH373">
        <f t="shared" si="158"/>
        <v>1.5040773967762742</v>
      </c>
      <c r="BI373">
        <f t="shared" si="161"/>
        <v>6.907755278982137</v>
      </c>
      <c r="BJ373">
        <f t="shared" si="162"/>
        <v>0</v>
      </c>
      <c r="BK373">
        <f t="shared" si="163"/>
        <v>2.4849066497880004</v>
      </c>
      <c r="BL373">
        <f t="shared" si="164"/>
        <v>8.517193191416238</v>
      </c>
      <c r="BM373">
        <f t="shared" si="165"/>
        <v>0.6931471805599453</v>
      </c>
      <c r="BN373">
        <f t="shared" si="166"/>
        <v>0.6931471805599453</v>
      </c>
    </row>
    <row r="374" spans="1:66" ht="15">
      <c r="A374" t="s">
        <v>413</v>
      </c>
      <c r="B374">
        <v>0.837639442</v>
      </c>
      <c r="C374">
        <v>12</v>
      </c>
      <c r="D374" s="9">
        <v>3.4849066497880004</v>
      </c>
      <c r="E374">
        <v>40</v>
      </c>
      <c r="F374">
        <v>20</v>
      </c>
      <c r="G374">
        <v>2.751256</v>
      </c>
      <c r="H374">
        <v>6.543</v>
      </c>
      <c r="I374">
        <v>0.8</v>
      </c>
      <c r="J374">
        <v>4.14</v>
      </c>
      <c r="K374">
        <v>0.952311</v>
      </c>
      <c r="L374">
        <v>25.3</v>
      </c>
      <c r="M374">
        <v>1537</v>
      </c>
      <c r="N374">
        <f t="shared" si="174"/>
        <v>110.05024</v>
      </c>
      <c r="O374">
        <f t="shared" si="175"/>
        <v>261.72</v>
      </c>
      <c r="P374" s="1">
        <v>4.5</v>
      </c>
      <c r="Q374" s="2">
        <v>2</v>
      </c>
      <c r="R374" s="1">
        <v>1000</v>
      </c>
      <c r="S374" s="1">
        <v>1</v>
      </c>
      <c r="T374" s="1">
        <v>12</v>
      </c>
      <c r="U374" s="1">
        <v>2</v>
      </c>
      <c r="V374" s="1">
        <v>5000</v>
      </c>
      <c r="W374" s="1">
        <v>1</v>
      </c>
      <c r="X374" s="1">
        <v>2</v>
      </c>
      <c r="Y374" s="1">
        <v>2</v>
      </c>
      <c r="Z374" s="1">
        <v>1</v>
      </c>
      <c r="AA374" s="1">
        <v>2</v>
      </c>
      <c r="AB374" s="1">
        <v>1</v>
      </c>
      <c r="AC374" s="1">
        <v>1</v>
      </c>
      <c r="AD374" s="1">
        <v>2</v>
      </c>
      <c r="AE374" s="1">
        <v>1</v>
      </c>
      <c r="AF374" s="1">
        <v>1</v>
      </c>
      <c r="AG374" s="1">
        <v>3</v>
      </c>
      <c r="AH374" s="1">
        <v>2</v>
      </c>
      <c r="AI374" s="1">
        <v>2</v>
      </c>
      <c r="AJ374" s="1">
        <v>2</v>
      </c>
      <c r="AK374" s="1">
        <v>2</v>
      </c>
      <c r="AL374" s="1">
        <v>1</v>
      </c>
      <c r="AM374" s="1">
        <v>2</v>
      </c>
      <c r="AN374" s="1">
        <v>3</v>
      </c>
      <c r="AO374" s="1">
        <v>1</v>
      </c>
      <c r="AP374" s="1">
        <v>1</v>
      </c>
      <c r="AQ374" s="1">
        <v>2</v>
      </c>
      <c r="AR374" s="1">
        <v>2</v>
      </c>
      <c r="AS374" s="1">
        <v>1</v>
      </c>
      <c r="AT374" s="1">
        <v>0</v>
      </c>
      <c r="AU374" s="4">
        <v>2</v>
      </c>
      <c r="AV374">
        <f t="shared" si="179"/>
        <v>3.6888794541139363</v>
      </c>
      <c r="AW374">
        <f t="shared" si="178"/>
        <v>2.995732273553991</v>
      </c>
      <c r="AX374">
        <f t="shared" si="151"/>
        <v>1.0120575346830534</v>
      </c>
      <c r="AY374">
        <f t="shared" si="152"/>
        <v>1.8783957758876018</v>
      </c>
      <c r="AZ374">
        <f t="shared" si="153"/>
        <v>-0.2231435513142097</v>
      </c>
      <c r="BA374">
        <f t="shared" si="154"/>
        <v>1.4206957878372228</v>
      </c>
      <c r="BB374">
        <f t="shared" si="155"/>
        <v>-0.048863616867015326</v>
      </c>
      <c r="BC374">
        <f t="shared" si="156"/>
        <v>3.2308043957334744</v>
      </c>
      <c r="BD374">
        <f t="shared" si="157"/>
        <v>7.337587743538596</v>
      </c>
      <c r="BE374">
        <f t="shared" si="180"/>
        <v>4.70093698879699</v>
      </c>
      <c r="BF374">
        <f t="shared" si="181"/>
        <v>5.567275230001538</v>
      </c>
      <c r="BG374" t="e">
        <f>LN(#REF!)</f>
        <v>#REF!</v>
      </c>
      <c r="BH374">
        <f t="shared" si="158"/>
        <v>1.5040773967762742</v>
      </c>
      <c r="BI374">
        <f t="shared" si="161"/>
        <v>6.907755278982137</v>
      </c>
      <c r="BJ374">
        <f t="shared" si="162"/>
        <v>0</v>
      </c>
      <c r="BK374">
        <f t="shared" si="163"/>
        <v>2.4849066497880004</v>
      </c>
      <c r="BL374">
        <f t="shared" si="164"/>
        <v>8.517193191416238</v>
      </c>
      <c r="BM374">
        <f t="shared" si="165"/>
        <v>0.6931471805599453</v>
      </c>
      <c r="BN374">
        <f t="shared" si="166"/>
        <v>0.6931471805599453</v>
      </c>
    </row>
    <row r="375" spans="1:66" ht="15">
      <c r="A375" t="s">
        <v>414</v>
      </c>
      <c r="B375">
        <v>0.57481986</v>
      </c>
      <c r="C375">
        <v>12</v>
      </c>
      <c r="D375" s="9">
        <v>3.4849066497880004</v>
      </c>
      <c r="E375">
        <v>201</v>
      </c>
      <c r="F375">
        <v>12</v>
      </c>
      <c r="G375">
        <v>2.751256</v>
      </c>
      <c r="H375">
        <v>6.543</v>
      </c>
      <c r="I375">
        <v>0.8</v>
      </c>
      <c r="J375">
        <v>4.14</v>
      </c>
      <c r="K375">
        <v>0.952311</v>
      </c>
      <c r="L375">
        <v>25.3</v>
      </c>
      <c r="M375">
        <v>1537</v>
      </c>
      <c r="N375">
        <f t="shared" si="174"/>
        <v>553.002456</v>
      </c>
      <c r="O375">
        <f t="shared" si="175"/>
        <v>1315.143</v>
      </c>
      <c r="P375" s="1">
        <v>4.5</v>
      </c>
      <c r="Q375" s="2">
        <v>2</v>
      </c>
      <c r="R375" s="1">
        <v>1000</v>
      </c>
      <c r="S375" s="1">
        <v>1</v>
      </c>
      <c r="T375" s="1">
        <v>12</v>
      </c>
      <c r="U375" s="1">
        <v>2</v>
      </c>
      <c r="V375" s="1">
        <v>5000</v>
      </c>
      <c r="W375" s="1">
        <v>1</v>
      </c>
      <c r="X375" s="1">
        <v>2</v>
      </c>
      <c r="Y375" s="1">
        <v>2</v>
      </c>
      <c r="Z375" s="1">
        <v>1</v>
      </c>
      <c r="AA375" s="1">
        <v>2</v>
      </c>
      <c r="AB375" s="1">
        <v>1</v>
      </c>
      <c r="AC375" s="1">
        <v>1</v>
      </c>
      <c r="AD375" s="1">
        <v>2</v>
      </c>
      <c r="AE375" s="1">
        <v>1</v>
      </c>
      <c r="AF375" s="1">
        <v>1</v>
      </c>
      <c r="AG375" s="1">
        <v>3</v>
      </c>
      <c r="AH375" s="1">
        <v>2</v>
      </c>
      <c r="AI375" s="1">
        <v>2</v>
      </c>
      <c r="AJ375" s="1">
        <v>2</v>
      </c>
      <c r="AK375" s="1">
        <v>2</v>
      </c>
      <c r="AL375" s="1">
        <v>1</v>
      </c>
      <c r="AM375" s="1">
        <v>2</v>
      </c>
      <c r="AN375" s="1">
        <v>3</v>
      </c>
      <c r="AO375" s="1">
        <v>1</v>
      </c>
      <c r="AP375" s="1">
        <v>1</v>
      </c>
      <c r="AQ375" s="1">
        <v>2</v>
      </c>
      <c r="AR375" s="1">
        <v>2</v>
      </c>
      <c r="AS375" s="1">
        <v>1</v>
      </c>
      <c r="AT375" s="1">
        <v>0</v>
      </c>
      <c r="AU375" s="4">
        <v>2</v>
      </c>
      <c r="AV375">
        <f t="shared" si="179"/>
        <v>5.303304908059076</v>
      </c>
      <c r="AW375">
        <f t="shared" si="178"/>
        <v>2.4849066497880004</v>
      </c>
      <c r="AX375">
        <f t="shared" si="151"/>
        <v>1.0120575346830534</v>
      </c>
      <c r="AY375">
        <f t="shared" si="152"/>
        <v>1.8783957758876018</v>
      </c>
      <c r="AZ375">
        <f t="shared" si="153"/>
        <v>-0.2231435513142097</v>
      </c>
      <c r="BA375">
        <f t="shared" si="154"/>
        <v>1.4206957878372228</v>
      </c>
      <c r="BB375">
        <f t="shared" si="155"/>
        <v>-0.048863616867015326</v>
      </c>
      <c r="BC375">
        <f t="shared" si="156"/>
        <v>3.2308043957334744</v>
      </c>
      <c r="BD375">
        <f t="shared" si="157"/>
        <v>7.337587743538596</v>
      </c>
      <c r="BE375">
        <f t="shared" si="180"/>
        <v>6.315362442742129</v>
      </c>
      <c r="BF375">
        <f t="shared" si="181"/>
        <v>7.181700683946677</v>
      </c>
      <c r="BG375" t="e">
        <f>LN(#REF!)</f>
        <v>#REF!</v>
      </c>
      <c r="BH375">
        <f t="shared" si="158"/>
        <v>1.5040773967762742</v>
      </c>
      <c r="BI375">
        <f t="shared" si="161"/>
        <v>6.907755278982137</v>
      </c>
      <c r="BJ375">
        <f t="shared" si="162"/>
        <v>0</v>
      </c>
      <c r="BK375">
        <f t="shared" si="163"/>
        <v>2.4849066497880004</v>
      </c>
      <c r="BL375">
        <f t="shared" si="164"/>
        <v>8.517193191416238</v>
      </c>
      <c r="BM375">
        <f t="shared" si="165"/>
        <v>0.6931471805599453</v>
      </c>
      <c r="BN375">
        <f t="shared" si="166"/>
        <v>0.6931471805599453</v>
      </c>
    </row>
    <row r="376" spans="1:66" ht="15">
      <c r="A376" t="s">
        <v>415</v>
      </c>
      <c r="B376">
        <v>0.399477142</v>
      </c>
      <c r="C376">
        <v>12</v>
      </c>
      <c r="D376" s="9">
        <v>3.4849066497880004</v>
      </c>
      <c r="E376">
        <v>98</v>
      </c>
      <c r="F376">
        <v>4</v>
      </c>
      <c r="G376">
        <v>2.751256</v>
      </c>
      <c r="H376">
        <v>6.543</v>
      </c>
      <c r="I376">
        <v>0.8</v>
      </c>
      <c r="J376">
        <v>4.14</v>
      </c>
      <c r="K376">
        <v>0.952311</v>
      </c>
      <c r="L376">
        <v>25.3</v>
      </c>
      <c r="M376">
        <v>1537</v>
      </c>
      <c r="N376">
        <f t="shared" si="174"/>
        <v>269.623088</v>
      </c>
      <c r="O376">
        <f t="shared" si="175"/>
        <v>641.214</v>
      </c>
      <c r="P376" s="1">
        <v>4.5</v>
      </c>
      <c r="Q376" s="2">
        <v>2</v>
      </c>
      <c r="R376" s="1">
        <v>1000</v>
      </c>
      <c r="S376" s="1">
        <v>1</v>
      </c>
      <c r="T376" s="1">
        <v>12</v>
      </c>
      <c r="U376" s="1">
        <v>2</v>
      </c>
      <c r="V376" s="1">
        <v>5000</v>
      </c>
      <c r="W376" s="1">
        <v>1</v>
      </c>
      <c r="X376" s="1">
        <v>2</v>
      </c>
      <c r="Y376" s="1">
        <v>2</v>
      </c>
      <c r="Z376" s="1">
        <v>1</v>
      </c>
      <c r="AA376" s="1">
        <v>2</v>
      </c>
      <c r="AB376" s="1">
        <v>1</v>
      </c>
      <c r="AC376" s="1">
        <v>1</v>
      </c>
      <c r="AD376" s="1">
        <v>2</v>
      </c>
      <c r="AE376" s="1">
        <v>1</v>
      </c>
      <c r="AF376" s="1">
        <v>1</v>
      </c>
      <c r="AG376" s="1">
        <v>3</v>
      </c>
      <c r="AH376" s="1">
        <v>2</v>
      </c>
      <c r="AI376" s="1">
        <v>2</v>
      </c>
      <c r="AJ376" s="1">
        <v>2</v>
      </c>
      <c r="AK376" s="1">
        <v>2</v>
      </c>
      <c r="AL376" s="1">
        <v>1</v>
      </c>
      <c r="AM376" s="1">
        <v>2</v>
      </c>
      <c r="AN376" s="1">
        <v>3</v>
      </c>
      <c r="AO376" s="1">
        <v>1</v>
      </c>
      <c r="AP376" s="1">
        <v>1</v>
      </c>
      <c r="AQ376" s="1">
        <v>2</v>
      </c>
      <c r="AR376" s="1">
        <v>2</v>
      </c>
      <c r="AS376" s="1">
        <v>1</v>
      </c>
      <c r="AT376" s="1">
        <v>0</v>
      </c>
      <c r="AU376" s="4">
        <v>2</v>
      </c>
      <c r="AV376">
        <f t="shared" si="179"/>
        <v>4.584967478670572</v>
      </c>
      <c r="AW376">
        <f t="shared" si="178"/>
        <v>1.3862943611198906</v>
      </c>
      <c r="AX376">
        <f t="shared" si="151"/>
        <v>1.0120575346830534</v>
      </c>
      <c r="AY376">
        <f t="shared" si="152"/>
        <v>1.8783957758876018</v>
      </c>
      <c r="AZ376">
        <f t="shared" si="153"/>
        <v>-0.2231435513142097</v>
      </c>
      <c r="BA376">
        <f t="shared" si="154"/>
        <v>1.4206957878372228</v>
      </c>
      <c r="BB376">
        <f t="shared" si="155"/>
        <v>-0.048863616867015326</v>
      </c>
      <c r="BC376">
        <f t="shared" si="156"/>
        <v>3.2308043957334744</v>
      </c>
      <c r="BD376">
        <f t="shared" si="157"/>
        <v>7.337587743538596</v>
      </c>
      <c r="BE376">
        <f t="shared" si="180"/>
        <v>5.597025013353625</v>
      </c>
      <c r="BF376">
        <f t="shared" si="181"/>
        <v>6.463363254558174</v>
      </c>
      <c r="BG376" t="e">
        <f>LN(#REF!)</f>
        <v>#REF!</v>
      </c>
      <c r="BH376">
        <f t="shared" si="158"/>
        <v>1.5040773967762742</v>
      </c>
      <c r="BI376">
        <f t="shared" si="161"/>
        <v>6.907755278982137</v>
      </c>
      <c r="BJ376">
        <f t="shared" si="162"/>
        <v>0</v>
      </c>
      <c r="BK376">
        <f t="shared" si="163"/>
        <v>2.4849066497880004</v>
      </c>
      <c r="BL376">
        <f t="shared" si="164"/>
        <v>8.517193191416238</v>
      </c>
      <c r="BM376">
        <f t="shared" si="165"/>
        <v>0.6931471805599453</v>
      </c>
      <c r="BN376">
        <f t="shared" si="166"/>
        <v>0.6931471805599453</v>
      </c>
    </row>
    <row r="377" spans="1:66" ht="15">
      <c r="A377" t="s">
        <v>416</v>
      </c>
      <c r="B377">
        <v>0.153913602</v>
      </c>
      <c r="C377">
        <v>12</v>
      </c>
      <c r="D377" s="9">
        <v>3.4849066497880004</v>
      </c>
      <c r="E377">
        <v>210</v>
      </c>
      <c r="F377">
        <v>0</v>
      </c>
      <c r="G377">
        <v>2.751256</v>
      </c>
      <c r="H377">
        <v>6.543</v>
      </c>
      <c r="I377">
        <v>0.8</v>
      </c>
      <c r="J377">
        <v>4.14</v>
      </c>
      <c r="K377">
        <v>0.952311</v>
      </c>
      <c r="L377">
        <v>25.3</v>
      </c>
      <c r="M377">
        <v>1537</v>
      </c>
      <c r="N377">
        <f t="shared" si="174"/>
        <v>577.76376</v>
      </c>
      <c r="O377">
        <f t="shared" si="175"/>
        <v>1374.03</v>
      </c>
      <c r="P377" s="1">
        <v>4.5</v>
      </c>
      <c r="Q377" s="2">
        <v>2</v>
      </c>
      <c r="R377" s="1">
        <v>1000</v>
      </c>
      <c r="S377" s="1">
        <v>1</v>
      </c>
      <c r="T377" s="1">
        <v>12</v>
      </c>
      <c r="U377" s="1">
        <v>2</v>
      </c>
      <c r="V377" s="1">
        <v>5000</v>
      </c>
      <c r="W377" s="1">
        <v>1</v>
      </c>
      <c r="X377" s="1">
        <v>2</v>
      </c>
      <c r="Y377" s="1">
        <v>2</v>
      </c>
      <c r="Z377" s="1">
        <v>1</v>
      </c>
      <c r="AA377" s="1">
        <v>2</v>
      </c>
      <c r="AB377" s="1">
        <v>1</v>
      </c>
      <c r="AC377" s="1">
        <v>1</v>
      </c>
      <c r="AD377" s="1">
        <v>2</v>
      </c>
      <c r="AE377" s="1">
        <v>1</v>
      </c>
      <c r="AF377" s="1">
        <v>1</v>
      </c>
      <c r="AG377" s="1">
        <v>3</v>
      </c>
      <c r="AH377" s="1">
        <v>2</v>
      </c>
      <c r="AI377" s="1">
        <v>2</v>
      </c>
      <c r="AJ377" s="1">
        <v>2</v>
      </c>
      <c r="AK377" s="1">
        <v>2</v>
      </c>
      <c r="AL377" s="1">
        <v>1</v>
      </c>
      <c r="AM377" s="1">
        <v>2</v>
      </c>
      <c r="AN377" s="1">
        <v>3</v>
      </c>
      <c r="AO377" s="1">
        <v>1</v>
      </c>
      <c r="AP377" s="1">
        <v>1</v>
      </c>
      <c r="AQ377" s="1">
        <v>2</v>
      </c>
      <c r="AR377" s="1">
        <v>2</v>
      </c>
      <c r="AS377" s="1">
        <v>1</v>
      </c>
      <c r="AT377" s="1">
        <v>0</v>
      </c>
      <c r="AU377" s="4">
        <v>2</v>
      </c>
      <c r="AV377">
        <f t="shared" si="179"/>
        <v>5.3471075307174685</v>
      </c>
      <c r="AW377">
        <v>1</v>
      </c>
      <c r="AX377">
        <f t="shared" si="151"/>
        <v>1.0120575346830534</v>
      </c>
      <c r="AY377">
        <f t="shared" si="152"/>
        <v>1.8783957758876018</v>
      </c>
      <c r="AZ377">
        <f t="shared" si="153"/>
        <v>-0.2231435513142097</v>
      </c>
      <c r="BA377">
        <f t="shared" si="154"/>
        <v>1.4206957878372228</v>
      </c>
      <c r="BB377">
        <f t="shared" si="155"/>
        <v>-0.048863616867015326</v>
      </c>
      <c r="BC377">
        <f t="shared" si="156"/>
        <v>3.2308043957334744</v>
      </c>
      <c r="BD377">
        <f t="shared" si="157"/>
        <v>7.337587743538596</v>
      </c>
      <c r="BE377">
        <f t="shared" si="180"/>
        <v>6.359165065400522</v>
      </c>
      <c r="BF377">
        <f t="shared" si="181"/>
        <v>7.22550330660507</v>
      </c>
      <c r="BG377" t="e">
        <f>LN(#REF!)</f>
        <v>#REF!</v>
      </c>
      <c r="BH377">
        <f t="shared" si="158"/>
        <v>1.5040773967762742</v>
      </c>
      <c r="BI377">
        <f t="shared" si="161"/>
        <v>6.907755278982137</v>
      </c>
      <c r="BJ377">
        <f t="shared" si="162"/>
        <v>0</v>
      </c>
      <c r="BK377">
        <f t="shared" si="163"/>
        <v>2.4849066497880004</v>
      </c>
      <c r="BL377">
        <f t="shared" si="164"/>
        <v>8.517193191416238</v>
      </c>
      <c r="BM377">
        <f t="shared" si="165"/>
        <v>0.6931471805599453</v>
      </c>
      <c r="BN377">
        <f t="shared" si="166"/>
        <v>0.6931471805599453</v>
      </c>
    </row>
    <row r="378" spans="1:66" ht="15">
      <c r="A378" t="s">
        <v>417</v>
      </c>
      <c r="B378">
        <v>0.966495747</v>
      </c>
      <c r="C378">
        <v>12</v>
      </c>
      <c r="D378" s="9">
        <v>3.4849066497880004</v>
      </c>
      <c r="E378">
        <v>302</v>
      </c>
      <c r="F378">
        <v>0</v>
      </c>
      <c r="G378">
        <v>2.751256</v>
      </c>
      <c r="H378">
        <v>6.543</v>
      </c>
      <c r="I378">
        <v>0.8</v>
      </c>
      <c r="J378">
        <v>4.14</v>
      </c>
      <c r="K378">
        <v>0.952311</v>
      </c>
      <c r="L378">
        <v>25.3</v>
      </c>
      <c r="M378">
        <v>1537</v>
      </c>
      <c r="N378">
        <f t="shared" si="174"/>
        <v>830.879312</v>
      </c>
      <c r="O378">
        <f t="shared" si="175"/>
        <v>1975.986</v>
      </c>
      <c r="P378" s="1">
        <v>4.5</v>
      </c>
      <c r="Q378" s="2">
        <v>2</v>
      </c>
      <c r="R378" s="1">
        <v>1000</v>
      </c>
      <c r="S378" s="1">
        <v>1</v>
      </c>
      <c r="T378" s="1">
        <v>12</v>
      </c>
      <c r="U378" s="1">
        <v>2</v>
      </c>
      <c r="V378" s="1">
        <v>5000</v>
      </c>
      <c r="W378" s="1">
        <v>1</v>
      </c>
      <c r="X378" s="1">
        <v>2</v>
      </c>
      <c r="Y378" s="1">
        <v>2</v>
      </c>
      <c r="Z378" s="1">
        <v>1</v>
      </c>
      <c r="AA378" s="1">
        <v>2</v>
      </c>
      <c r="AB378" s="1">
        <v>1</v>
      </c>
      <c r="AC378" s="1">
        <v>1</v>
      </c>
      <c r="AD378" s="1">
        <v>2</v>
      </c>
      <c r="AE378" s="1">
        <v>1</v>
      </c>
      <c r="AF378" s="1">
        <v>1</v>
      </c>
      <c r="AG378" s="1">
        <v>3</v>
      </c>
      <c r="AH378" s="1">
        <v>2</v>
      </c>
      <c r="AI378" s="1">
        <v>2</v>
      </c>
      <c r="AJ378" s="1">
        <v>2</v>
      </c>
      <c r="AK378" s="1">
        <v>2</v>
      </c>
      <c r="AL378" s="1">
        <v>1</v>
      </c>
      <c r="AM378" s="1">
        <v>2</v>
      </c>
      <c r="AN378" s="1">
        <v>3</v>
      </c>
      <c r="AO378" s="1">
        <v>1</v>
      </c>
      <c r="AP378" s="1">
        <v>1</v>
      </c>
      <c r="AQ378" s="1">
        <v>2</v>
      </c>
      <c r="AR378" s="1">
        <v>2</v>
      </c>
      <c r="AS378" s="1">
        <v>1</v>
      </c>
      <c r="AT378" s="1">
        <v>0</v>
      </c>
      <c r="AU378" s="4">
        <v>2</v>
      </c>
      <c r="AV378">
        <f t="shared" si="179"/>
        <v>5.71042701737487</v>
      </c>
      <c r="AW378">
        <v>1</v>
      </c>
      <c r="AX378">
        <f t="shared" si="151"/>
        <v>1.0120575346830534</v>
      </c>
      <c r="AY378">
        <f t="shared" si="152"/>
        <v>1.8783957758876018</v>
      </c>
      <c r="AZ378">
        <f t="shared" si="153"/>
        <v>-0.2231435513142097</v>
      </c>
      <c r="BA378">
        <f t="shared" si="154"/>
        <v>1.4206957878372228</v>
      </c>
      <c r="BB378">
        <f t="shared" si="155"/>
        <v>-0.048863616867015326</v>
      </c>
      <c r="BC378">
        <f t="shared" si="156"/>
        <v>3.2308043957334744</v>
      </c>
      <c r="BD378">
        <f t="shared" si="157"/>
        <v>7.337587743538596</v>
      </c>
      <c r="BE378">
        <f t="shared" si="180"/>
        <v>6.722484552057923</v>
      </c>
      <c r="BF378">
        <f t="shared" si="181"/>
        <v>7.588822793262471</v>
      </c>
      <c r="BG378" t="e">
        <f>LN(#REF!)</f>
        <v>#REF!</v>
      </c>
      <c r="BH378">
        <f t="shared" si="158"/>
        <v>1.5040773967762742</v>
      </c>
      <c r="BI378">
        <f t="shared" si="161"/>
        <v>6.907755278982137</v>
      </c>
      <c r="BJ378">
        <f t="shared" si="162"/>
        <v>0</v>
      </c>
      <c r="BK378">
        <f t="shared" si="163"/>
        <v>2.4849066497880004</v>
      </c>
      <c r="BL378">
        <f t="shared" si="164"/>
        <v>8.517193191416238</v>
      </c>
      <c r="BM378">
        <f t="shared" si="165"/>
        <v>0.6931471805599453</v>
      </c>
      <c r="BN378">
        <f t="shared" si="166"/>
        <v>0.6931471805599453</v>
      </c>
    </row>
    <row r="379" spans="1:66" ht="15">
      <c r="A379" t="s">
        <v>418</v>
      </c>
      <c r="B379">
        <v>0.385028046</v>
      </c>
      <c r="C379">
        <v>12</v>
      </c>
      <c r="D379" s="9">
        <v>3.4849066497880004</v>
      </c>
      <c r="E379">
        <v>436</v>
      </c>
      <c r="F379">
        <v>0</v>
      </c>
      <c r="G379">
        <v>2.751256</v>
      </c>
      <c r="H379">
        <v>6.543</v>
      </c>
      <c r="I379">
        <v>0.8</v>
      </c>
      <c r="J379">
        <v>4.14</v>
      </c>
      <c r="K379">
        <v>0.952311</v>
      </c>
      <c r="L379">
        <v>25.3</v>
      </c>
      <c r="M379">
        <v>1537</v>
      </c>
      <c r="N379">
        <f t="shared" si="174"/>
        <v>1199.547616</v>
      </c>
      <c r="O379">
        <f t="shared" si="175"/>
        <v>2852.748</v>
      </c>
      <c r="P379" s="1">
        <v>4.5</v>
      </c>
      <c r="Q379" s="2">
        <v>2</v>
      </c>
      <c r="R379" s="1">
        <v>1000</v>
      </c>
      <c r="S379" s="1">
        <v>1</v>
      </c>
      <c r="T379" s="1">
        <v>12</v>
      </c>
      <c r="U379" s="1">
        <v>2</v>
      </c>
      <c r="V379" s="1">
        <v>5000</v>
      </c>
      <c r="W379" s="1">
        <v>1</v>
      </c>
      <c r="X379" s="1">
        <v>2</v>
      </c>
      <c r="Y379" s="1">
        <v>2</v>
      </c>
      <c r="Z379" s="1">
        <v>1</v>
      </c>
      <c r="AA379" s="1">
        <v>2</v>
      </c>
      <c r="AB379" s="1">
        <v>1</v>
      </c>
      <c r="AC379" s="1">
        <v>1</v>
      </c>
      <c r="AD379" s="1">
        <v>2</v>
      </c>
      <c r="AE379" s="1">
        <v>1</v>
      </c>
      <c r="AF379" s="1">
        <v>1</v>
      </c>
      <c r="AG379" s="1">
        <v>3</v>
      </c>
      <c r="AH379" s="1">
        <v>2</v>
      </c>
      <c r="AI379" s="1">
        <v>2</v>
      </c>
      <c r="AJ379" s="1">
        <v>2</v>
      </c>
      <c r="AK379" s="1">
        <v>2</v>
      </c>
      <c r="AL379" s="1">
        <v>1</v>
      </c>
      <c r="AM379" s="1">
        <v>2</v>
      </c>
      <c r="AN379" s="1">
        <v>3</v>
      </c>
      <c r="AO379" s="1">
        <v>1</v>
      </c>
      <c r="AP379" s="1">
        <v>1</v>
      </c>
      <c r="AQ379" s="1">
        <v>2</v>
      </c>
      <c r="AR379" s="1">
        <v>2</v>
      </c>
      <c r="AS379" s="1">
        <v>1</v>
      </c>
      <c r="AT379" s="1">
        <v>0</v>
      </c>
      <c r="AU379" s="4">
        <v>2</v>
      </c>
      <c r="AV379">
        <f t="shared" si="179"/>
        <v>6.077642243349034</v>
      </c>
      <c r="AW379">
        <v>1</v>
      </c>
      <c r="AX379">
        <f t="shared" si="151"/>
        <v>1.0120575346830534</v>
      </c>
      <c r="AY379">
        <f t="shared" si="152"/>
        <v>1.8783957758876018</v>
      </c>
      <c r="AZ379">
        <f t="shared" si="153"/>
        <v>-0.2231435513142097</v>
      </c>
      <c r="BA379">
        <f t="shared" si="154"/>
        <v>1.4206957878372228</v>
      </c>
      <c r="BB379">
        <f t="shared" si="155"/>
        <v>-0.048863616867015326</v>
      </c>
      <c r="BC379">
        <f t="shared" si="156"/>
        <v>3.2308043957334744</v>
      </c>
      <c r="BD379">
        <f t="shared" si="157"/>
        <v>7.337587743538596</v>
      </c>
      <c r="BE379">
        <f t="shared" si="180"/>
        <v>7.089699778032087</v>
      </c>
      <c r="BF379">
        <f t="shared" si="181"/>
        <v>7.956038019236636</v>
      </c>
      <c r="BG379" t="e">
        <f>LN(#REF!)</f>
        <v>#REF!</v>
      </c>
      <c r="BH379">
        <f t="shared" si="158"/>
        <v>1.5040773967762742</v>
      </c>
      <c r="BI379">
        <f t="shared" si="161"/>
        <v>6.907755278982137</v>
      </c>
      <c r="BJ379">
        <f t="shared" si="162"/>
        <v>0</v>
      </c>
      <c r="BK379">
        <f t="shared" si="163"/>
        <v>2.4849066497880004</v>
      </c>
      <c r="BL379">
        <f t="shared" si="164"/>
        <v>8.517193191416238</v>
      </c>
      <c r="BM379">
        <f t="shared" si="165"/>
        <v>0.6931471805599453</v>
      </c>
      <c r="BN379">
        <f t="shared" si="166"/>
        <v>0.6931471805599453</v>
      </c>
    </row>
    <row r="380" spans="1:66" ht="15">
      <c r="A380" t="s">
        <v>419</v>
      </c>
      <c r="B380">
        <v>1.741181599</v>
      </c>
      <c r="C380">
        <v>12</v>
      </c>
      <c r="D380" s="9">
        <v>3.4849066497880004</v>
      </c>
      <c r="E380">
        <v>35</v>
      </c>
      <c r="F380">
        <v>0</v>
      </c>
      <c r="G380">
        <v>2.751256</v>
      </c>
      <c r="H380">
        <v>6.543</v>
      </c>
      <c r="I380">
        <v>0.8</v>
      </c>
      <c r="J380">
        <v>4.14</v>
      </c>
      <c r="K380">
        <v>0.952311</v>
      </c>
      <c r="L380">
        <v>25.3</v>
      </c>
      <c r="M380">
        <v>1537</v>
      </c>
      <c r="N380">
        <f t="shared" si="174"/>
        <v>96.29396</v>
      </c>
      <c r="O380">
        <f t="shared" si="175"/>
        <v>229.005</v>
      </c>
      <c r="P380" s="1">
        <v>4.5</v>
      </c>
      <c r="Q380" s="2">
        <v>2</v>
      </c>
      <c r="R380" s="1">
        <v>1000</v>
      </c>
      <c r="S380" s="1">
        <v>1</v>
      </c>
      <c r="T380" s="1">
        <v>12</v>
      </c>
      <c r="U380" s="1">
        <v>2</v>
      </c>
      <c r="V380" s="1">
        <v>5000</v>
      </c>
      <c r="W380" s="1">
        <v>1</v>
      </c>
      <c r="X380" s="1">
        <v>2</v>
      </c>
      <c r="Y380" s="1">
        <v>2</v>
      </c>
      <c r="Z380" s="1">
        <v>1</v>
      </c>
      <c r="AA380" s="1">
        <v>2</v>
      </c>
      <c r="AB380" s="1">
        <v>1</v>
      </c>
      <c r="AC380" s="1">
        <v>1</v>
      </c>
      <c r="AD380" s="1">
        <v>2</v>
      </c>
      <c r="AE380" s="1">
        <v>1</v>
      </c>
      <c r="AF380" s="1">
        <v>1</v>
      </c>
      <c r="AG380" s="1">
        <v>3</v>
      </c>
      <c r="AH380" s="1">
        <v>2</v>
      </c>
      <c r="AI380" s="1">
        <v>2</v>
      </c>
      <c r="AJ380" s="1">
        <v>2</v>
      </c>
      <c r="AK380" s="1">
        <v>2</v>
      </c>
      <c r="AL380" s="1">
        <v>1</v>
      </c>
      <c r="AM380" s="1">
        <v>2</v>
      </c>
      <c r="AN380" s="1">
        <v>3</v>
      </c>
      <c r="AO380" s="1">
        <v>1</v>
      </c>
      <c r="AP380" s="1">
        <v>1</v>
      </c>
      <c r="AQ380" s="1">
        <v>2</v>
      </c>
      <c r="AR380" s="1">
        <v>2</v>
      </c>
      <c r="AS380" s="1">
        <v>1</v>
      </c>
      <c r="AT380" s="1">
        <v>0</v>
      </c>
      <c r="AU380" s="4">
        <v>2</v>
      </c>
      <c r="AV380">
        <f t="shared" si="179"/>
        <v>3.5553480614894135</v>
      </c>
      <c r="AW380">
        <v>1</v>
      </c>
      <c r="AX380">
        <f t="shared" si="151"/>
        <v>1.0120575346830534</v>
      </c>
      <c r="AY380">
        <f t="shared" si="152"/>
        <v>1.8783957758876018</v>
      </c>
      <c r="AZ380">
        <f t="shared" si="153"/>
        <v>-0.2231435513142097</v>
      </c>
      <c r="BA380">
        <f t="shared" si="154"/>
        <v>1.4206957878372228</v>
      </c>
      <c r="BB380">
        <f t="shared" si="155"/>
        <v>-0.048863616867015326</v>
      </c>
      <c r="BC380">
        <f t="shared" si="156"/>
        <v>3.2308043957334744</v>
      </c>
      <c r="BD380">
        <f t="shared" si="157"/>
        <v>7.337587743538596</v>
      </c>
      <c r="BE380">
        <f t="shared" si="180"/>
        <v>4.567405596172467</v>
      </c>
      <c r="BF380">
        <f t="shared" si="181"/>
        <v>5.4337438373770155</v>
      </c>
      <c r="BG380" t="e">
        <f>LN(#REF!)</f>
        <v>#REF!</v>
      </c>
      <c r="BH380">
        <f t="shared" si="158"/>
        <v>1.5040773967762742</v>
      </c>
      <c r="BI380">
        <f t="shared" si="161"/>
        <v>6.907755278982137</v>
      </c>
      <c r="BJ380">
        <f t="shared" si="162"/>
        <v>0</v>
      </c>
      <c r="BK380">
        <f t="shared" si="163"/>
        <v>2.4849066497880004</v>
      </c>
      <c r="BL380">
        <f t="shared" si="164"/>
        <v>8.517193191416238</v>
      </c>
      <c r="BM380">
        <f t="shared" si="165"/>
        <v>0.6931471805599453</v>
      </c>
      <c r="BN380">
        <f t="shared" si="166"/>
        <v>0.6931471805599453</v>
      </c>
    </row>
    <row r="381" spans="1:66" ht="15">
      <c r="A381" t="s">
        <v>420</v>
      </c>
      <c r="B381">
        <v>1.440170294</v>
      </c>
      <c r="C381">
        <v>12</v>
      </c>
      <c r="D381" s="9">
        <v>3.4849066497880004</v>
      </c>
      <c r="E381">
        <v>0</v>
      </c>
      <c r="F381">
        <v>0</v>
      </c>
      <c r="G381">
        <v>2.751256</v>
      </c>
      <c r="H381">
        <v>6.543</v>
      </c>
      <c r="I381">
        <v>0.8</v>
      </c>
      <c r="J381">
        <v>4.14</v>
      </c>
      <c r="K381">
        <v>0.952311</v>
      </c>
      <c r="L381">
        <v>25.3</v>
      </c>
      <c r="M381">
        <v>1537</v>
      </c>
      <c r="N381">
        <f t="shared" si="174"/>
        <v>0</v>
      </c>
      <c r="O381">
        <f t="shared" si="175"/>
        <v>0</v>
      </c>
      <c r="P381" s="1">
        <v>4.5</v>
      </c>
      <c r="Q381" s="2">
        <v>2</v>
      </c>
      <c r="R381" s="1">
        <v>1000</v>
      </c>
      <c r="S381" s="1">
        <v>1</v>
      </c>
      <c r="T381" s="1">
        <v>12</v>
      </c>
      <c r="U381" s="1">
        <v>2</v>
      </c>
      <c r="V381" s="1">
        <v>5000</v>
      </c>
      <c r="W381" s="1">
        <v>1</v>
      </c>
      <c r="X381" s="1">
        <v>2</v>
      </c>
      <c r="Y381" s="1">
        <v>2</v>
      </c>
      <c r="Z381" s="1">
        <v>1</v>
      </c>
      <c r="AA381" s="1">
        <v>2</v>
      </c>
      <c r="AB381" s="1">
        <v>1</v>
      </c>
      <c r="AC381" s="1">
        <v>1</v>
      </c>
      <c r="AD381" s="1">
        <v>2</v>
      </c>
      <c r="AE381" s="1">
        <v>1</v>
      </c>
      <c r="AF381" s="1">
        <v>1</v>
      </c>
      <c r="AG381" s="1">
        <v>3</v>
      </c>
      <c r="AH381" s="1">
        <v>2</v>
      </c>
      <c r="AI381" s="1">
        <v>2</v>
      </c>
      <c r="AJ381" s="1">
        <v>2</v>
      </c>
      <c r="AK381" s="1">
        <v>2</v>
      </c>
      <c r="AL381" s="1">
        <v>1</v>
      </c>
      <c r="AM381" s="1">
        <v>2</v>
      </c>
      <c r="AN381" s="1">
        <v>3</v>
      </c>
      <c r="AO381" s="1">
        <v>1</v>
      </c>
      <c r="AP381" s="1">
        <v>1</v>
      </c>
      <c r="AQ381" s="1">
        <v>2</v>
      </c>
      <c r="AR381" s="1">
        <v>2</v>
      </c>
      <c r="AS381" s="1">
        <v>1</v>
      </c>
      <c r="AT381" s="1">
        <v>0</v>
      </c>
      <c r="AU381" s="4">
        <v>2</v>
      </c>
      <c r="AV381">
        <v>1</v>
      </c>
      <c r="AW381">
        <v>1</v>
      </c>
      <c r="AX381">
        <f t="shared" si="151"/>
        <v>1.0120575346830534</v>
      </c>
      <c r="AY381">
        <f t="shared" si="152"/>
        <v>1.8783957758876018</v>
      </c>
      <c r="AZ381">
        <f t="shared" si="153"/>
        <v>-0.2231435513142097</v>
      </c>
      <c r="BA381">
        <f t="shared" si="154"/>
        <v>1.4206957878372228</v>
      </c>
      <c r="BB381">
        <f t="shared" si="155"/>
        <v>-0.048863616867015326</v>
      </c>
      <c r="BC381">
        <f t="shared" si="156"/>
        <v>3.2308043957334744</v>
      </c>
      <c r="BD381">
        <f t="shared" si="157"/>
        <v>7.337587743538596</v>
      </c>
      <c r="BE381">
        <v>0</v>
      </c>
      <c r="BF381">
        <v>0</v>
      </c>
      <c r="BG381" t="e">
        <f>LN(#REF!)</f>
        <v>#REF!</v>
      </c>
      <c r="BH381">
        <f t="shared" si="158"/>
        <v>1.5040773967762742</v>
      </c>
      <c r="BI381">
        <f t="shared" si="161"/>
        <v>6.907755278982137</v>
      </c>
      <c r="BJ381">
        <f t="shared" si="162"/>
        <v>0</v>
      </c>
      <c r="BK381">
        <f t="shared" si="163"/>
        <v>2.4849066497880004</v>
      </c>
      <c r="BL381">
        <f t="shared" si="164"/>
        <v>8.517193191416238</v>
      </c>
      <c r="BM381">
        <f t="shared" si="165"/>
        <v>0.6931471805599453</v>
      </c>
      <c r="BN381">
        <f t="shared" si="166"/>
        <v>0.6931471805599453</v>
      </c>
    </row>
    <row r="382" spans="1:66" ht="15">
      <c r="A382" t="s">
        <v>421</v>
      </c>
      <c r="B382">
        <v>1.52551129</v>
      </c>
      <c r="C382">
        <v>0</v>
      </c>
      <c r="D382" s="9">
        <v>1</v>
      </c>
      <c r="E382">
        <v>0</v>
      </c>
      <c r="F382">
        <v>10</v>
      </c>
      <c r="G382">
        <v>0.343</v>
      </c>
      <c r="H382">
        <v>0.68</v>
      </c>
      <c r="I382">
        <v>0.6</v>
      </c>
      <c r="J382">
        <v>6.02</v>
      </c>
      <c r="K382">
        <v>0.75808</v>
      </c>
      <c r="L382">
        <v>27</v>
      </c>
      <c r="M382">
        <v>1253</v>
      </c>
      <c r="N382">
        <f t="shared" si="174"/>
        <v>0</v>
      </c>
      <c r="O382">
        <f t="shared" si="175"/>
        <v>0</v>
      </c>
      <c r="P382" s="1">
        <v>3</v>
      </c>
      <c r="Q382" s="2">
        <v>2</v>
      </c>
      <c r="R382" s="1">
        <v>200</v>
      </c>
      <c r="S382" s="1">
        <v>4</v>
      </c>
      <c r="T382" s="1">
        <v>12.7</v>
      </c>
      <c r="U382" s="1">
        <v>2</v>
      </c>
      <c r="V382" s="1">
        <v>950</v>
      </c>
      <c r="W382" s="1">
        <v>1</v>
      </c>
      <c r="X382" s="1">
        <v>1</v>
      </c>
      <c r="Y382" s="1">
        <v>1</v>
      </c>
      <c r="Z382" s="1">
        <v>0</v>
      </c>
      <c r="AA382" s="1">
        <v>2</v>
      </c>
      <c r="AB382" s="1">
        <v>3</v>
      </c>
      <c r="AC382" s="1">
        <v>0</v>
      </c>
      <c r="AD382" s="1">
        <v>2</v>
      </c>
      <c r="AE382" s="1">
        <v>0</v>
      </c>
      <c r="AF382" s="1">
        <v>2</v>
      </c>
      <c r="AG382" s="1">
        <v>3</v>
      </c>
      <c r="AH382" s="1">
        <v>3</v>
      </c>
      <c r="AI382" s="1">
        <v>1</v>
      </c>
      <c r="AJ382" s="1">
        <v>7</v>
      </c>
      <c r="AK382" s="1">
        <v>2</v>
      </c>
      <c r="AL382" s="1">
        <v>1</v>
      </c>
      <c r="AM382" s="1">
        <v>2</v>
      </c>
      <c r="AN382" s="1">
        <v>1</v>
      </c>
      <c r="AO382" s="1">
        <v>1</v>
      </c>
      <c r="AP382" s="1">
        <v>1</v>
      </c>
      <c r="AQ382" s="1">
        <v>1</v>
      </c>
      <c r="AR382" s="1">
        <v>1</v>
      </c>
      <c r="AS382" s="1">
        <v>2</v>
      </c>
      <c r="AT382" s="1">
        <v>0</v>
      </c>
      <c r="AU382" s="4">
        <v>1</v>
      </c>
      <c r="AV382">
        <v>1</v>
      </c>
      <c r="AW382">
        <f>LN(F382)</f>
        <v>2.302585092994046</v>
      </c>
      <c r="AX382">
        <f t="shared" si="151"/>
        <v>-1.0700248318161971</v>
      </c>
      <c r="AY382">
        <f t="shared" si="152"/>
        <v>-0.3856624808119846</v>
      </c>
      <c r="AZ382">
        <f t="shared" si="153"/>
        <v>-0.5108256237659907</v>
      </c>
      <c r="BA382">
        <f t="shared" si="154"/>
        <v>1.7950872593207297</v>
      </c>
      <c r="BB382">
        <f t="shared" si="155"/>
        <v>-0.27696635801171643</v>
      </c>
      <c r="BC382">
        <f t="shared" si="156"/>
        <v>3.295836866004329</v>
      </c>
      <c r="BD382">
        <f t="shared" si="157"/>
        <v>7.133295954896068</v>
      </c>
      <c r="BE382">
        <v>0</v>
      </c>
      <c r="BF382">
        <v>0</v>
      </c>
      <c r="BG382">
        <v>0</v>
      </c>
      <c r="BH382">
        <f aca="true" t="shared" si="182" ref="BH382:BH401">LN(P382)</f>
        <v>1.0986122886681098</v>
      </c>
      <c r="BI382">
        <f t="shared" si="161"/>
        <v>5.298317366548036</v>
      </c>
      <c r="BJ382">
        <f t="shared" si="162"/>
        <v>1.3862943611198906</v>
      </c>
      <c r="BK382">
        <f t="shared" si="163"/>
        <v>2.5416019934645457</v>
      </c>
      <c r="BL382">
        <f t="shared" si="164"/>
        <v>6.856461984594587</v>
      </c>
      <c r="BM382">
        <f t="shared" si="165"/>
        <v>1.0986122886681098</v>
      </c>
      <c r="BN382">
        <f t="shared" si="166"/>
        <v>1.9459101490553132</v>
      </c>
    </row>
    <row r="383" spans="1:66" ht="15">
      <c r="A383" t="s">
        <v>422</v>
      </c>
      <c r="B383">
        <v>1.294429818</v>
      </c>
      <c r="C383">
        <v>0</v>
      </c>
      <c r="D383" s="9">
        <v>1</v>
      </c>
      <c r="E383">
        <v>89</v>
      </c>
      <c r="F383">
        <v>0</v>
      </c>
      <c r="G383">
        <v>0.343</v>
      </c>
      <c r="H383">
        <v>0.68</v>
      </c>
      <c r="I383">
        <v>0.6</v>
      </c>
      <c r="J383">
        <v>6.02</v>
      </c>
      <c r="K383">
        <v>0.75808</v>
      </c>
      <c r="L383">
        <v>27</v>
      </c>
      <c r="M383">
        <v>1253</v>
      </c>
      <c r="N383">
        <f t="shared" si="174"/>
        <v>30.527</v>
      </c>
      <c r="O383">
        <f t="shared" si="175"/>
        <v>60.52</v>
      </c>
      <c r="P383" s="1">
        <v>3</v>
      </c>
      <c r="Q383" s="2">
        <v>2</v>
      </c>
      <c r="R383" s="1">
        <v>200</v>
      </c>
      <c r="S383" s="1">
        <v>4</v>
      </c>
      <c r="T383" s="1">
        <v>12.7</v>
      </c>
      <c r="U383" s="1">
        <v>2</v>
      </c>
      <c r="V383" s="1">
        <v>950</v>
      </c>
      <c r="W383" s="1">
        <v>1</v>
      </c>
      <c r="X383" s="1">
        <v>1</v>
      </c>
      <c r="Y383" s="1">
        <v>1</v>
      </c>
      <c r="Z383" s="1">
        <v>0</v>
      </c>
      <c r="AA383" s="1">
        <v>2</v>
      </c>
      <c r="AB383" s="1">
        <v>3</v>
      </c>
      <c r="AC383" s="1">
        <v>0</v>
      </c>
      <c r="AD383" s="1">
        <v>2</v>
      </c>
      <c r="AE383" s="1">
        <v>0</v>
      </c>
      <c r="AF383" s="1">
        <v>2</v>
      </c>
      <c r="AG383" s="1">
        <v>3</v>
      </c>
      <c r="AH383" s="1">
        <v>3</v>
      </c>
      <c r="AI383" s="1">
        <v>1</v>
      </c>
      <c r="AJ383" s="1">
        <v>7</v>
      </c>
      <c r="AK383" s="1">
        <v>2</v>
      </c>
      <c r="AL383" s="1">
        <v>1</v>
      </c>
      <c r="AM383" s="1">
        <v>2</v>
      </c>
      <c r="AN383" s="1">
        <v>1</v>
      </c>
      <c r="AO383" s="1">
        <v>1</v>
      </c>
      <c r="AP383" s="1">
        <v>1</v>
      </c>
      <c r="AQ383" s="1">
        <v>1</v>
      </c>
      <c r="AR383" s="1">
        <v>1</v>
      </c>
      <c r="AS383" s="1">
        <v>2</v>
      </c>
      <c r="AT383" s="1">
        <v>0</v>
      </c>
      <c r="AU383" s="4">
        <v>1</v>
      </c>
      <c r="AV383">
        <f>LN(E383)</f>
        <v>4.48863636973214</v>
      </c>
      <c r="AW383">
        <v>1</v>
      </c>
      <c r="AX383">
        <f t="shared" si="151"/>
        <v>-1.0700248318161971</v>
      </c>
      <c r="AY383">
        <f t="shared" si="152"/>
        <v>-0.3856624808119846</v>
      </c>
      <c r="AZ383">
        <f t="shared" si="153"/>
        <v>-0.5108256237659907</v>
      </c>
      <c r="BA383">
        <f t="shared" si="154"/>
        <v>1.7950872593207297</v>
      </c>
      <c r="BB383">
        <f t="shared" si="155"/>
        <v>-0.27696635801171643</v>
      </c>
      <c r="BC383">
        <f t="shared" si="156"/>
        <v>3.295836866004329</v>
      </c>
      <c r="BD383">
        <f t="shared" si="157"/>
        <v>7.133295954896068</v>
      </c>
      <c r="BE383">
        <f>LN(N383)</f>
        <v>3.4186115379159427</v>
      </c>
      <c r="BF383">
        <f>LN(O383)</f>
        <v>4.102973888920155</v>
      </c>
      <c r="BG383">
        <v>0</v>
      </c>
      <c r="BH383">
        <f t="shared" si="182"/>
        <v>1.0986122886681098</v>
      </c>
      <c r="BI383">
        <f t="shared" si="161"/>
        <v>5.298317366548036</v>
      </c>
      <c r="BJ383">
        <f t="shared" si="162"/>
        <v>1.3862943611198906</v>
      </c>
      <c r="BK383">
        <f t="shared" si="163"/>
        <v>2.5416019934645457</v>
      </c>
      <c r="BL383">
        <f t="shared" si="164"/>
        <v>6.856461984594587</v>
      </c>
      <c r="BM383">
        <f t="shared" si="165"/>
        <v>1.0986122886681098</v>
      </c>
      <c r="BN383">
        <f t="shared" si="166"/>
        <v>1.9459101490553132</v>
      </c>
    </row>
    <row r="384" spans="1:66" ht="15">
      <c r="A384" t="s">
        <v>423</v>
      </c>
      <c r="B384">
        <v>1.655408368</v>
      </c>
      <c r="C384">
        <v>0</v>
      </c>
      <c r="D384" s="9">
        <v>1</v>
      </c>
      <c r="E384">
        <v>0</v>
      </c>
      <c r="F384">
        <v>0</v>
      </c>
      <c r="G384">
        <v>0.343</v>
      </c>
      <c r="H384">
        <v>0.68</v>
      </c>
      <c r="I384">
        <v>0.6</v>
      </c>
      <c r="J384">
        <v>6.02</v>
      </c>
      <c r="K384">
        <v>0.75808</v>
      </c>
      <c r="L384">
        <v>27</v>
      </c>
      <c r="M384">
        <v>1253</v>
      </c>
      <c r="N384">
        <f t="shared" si="174"/>
        <v>0</v>
      </c>
      <c r="O384">
        <f t="shared" si="175"/>
        <v>0</v>
      </c>
      <c r="P384" s="1">
        <v>3</v>
      </c>
      <c r="Q384" s="2">
        <v>2</v>
      </c>
      <c r="R384" s="1">
        <v>200</v>
      </c>
      <c r="S384" s="1">
        <v>4</v>
      </c>
      <c r="T384" s="1">
        <v>12.7</v>
      </c>
      <c r="U384" s="1">
        <v>2</v>
      </c>
      <c r="V384" s="1">
        <v>950</v>
      </c>
      <c r="W384" s="1">
        <v>1</v>
      </c>
      <c r="X384" s="1">
        <v>1</v>
      </c>
      <c r="Y384" s="1">
        <v>1</v>
      </c>
      <c r="Z384" s="1">
        <v>0</v>
      </c>
      <c r="AA384" s="1">
        <v>2</v>
      </c>
      <c r="AB384" s="1">
        <v>3</v>
      </c>
      <c r="AC384" s="1">
        <v>0</v>
      </c>
      <c r="AD384" s="1">
        <v>2</v>
      </c>
      <c r="AE384" s="1">
        <v>0</v>
      </c>
      <c r="AF384" s="1">
        <v>2</v>
      </c>
      <c r="AG384" s="1">
        <v>3</v>
      </c>
      <c r="AH384" s="1">
        <v>3</v>
      </c>
      <c r="AI384" s="1">
        <v>1</v>
      </c>
      <c r="AJ384" s="1">
        <v>7</v>
      </c>
      <c r="AK384" s="1">
        <v>2</v>
      </c>
      <c r="AL384" s="1">
        <v>1</v>
      </c>
      <c r="AM384" s="1">
        <v>2</v>
      </c>
      <c r="AN384" s="1">
        <v>1</v>
      </c>
      <c r="AO384" s="1">
        <v>1</v>
      </c>
      <c r="AP384" s="1">
        <v>1</v>
      </c>
      <c r="AQ384" s="1">
        <v>1</v>
      </c>
      <c r="AR384" s="1">
        <v>1</v>
      </c>
      <c r="AS384" s="1">
        <v>2</v>
      </c>
      <c r="AT384" s="1">
        <v>0</v>
      </c>
      <c r="AU384" s="4">
        <v>1</v>
      </c>
      <c r="AV384">
        <v>1</v>
      </c>
      <c r="AW384">
        <v>1</v>
      </c>
      <c r="AX384">
        <f t="shared" si="151"/>
        <v>-1.0700248318161971</v>
      </c>
      <c r="AY384">
        <f t="shared" si="152"/>
        <v>-0.3856624808119846</v>
      </c>
      <c r="AZ384">
        <f t="shared" si="153"/>
        <v>-0.5108256237659907</v>
      </c>
      <c r="BA384">
        <f t="shared" si="154"/>
        <v>1.7950872593207297</v>
      </c>
      <c r="BB384">
        <f t="shared" si="155"/>
        <v>-0.27696635801171643</v>
      </c>
      <c r="BC384">
        <f t="shared" si="156"/>
        <v>3.295836866004329</v>
      </c>
      <c r="BD384">
        <f t="shared" si="157"/>
        <v>7.133295954896068</v>
      </c>
      <c r="BE384">
        <v>0</v>
      </c>
      <c r="BF384">
        <v>0</v>
      </c>
      <c r="BG384">
        <v>0</v>
      </c>
      <c r="BH384">
        <f t="shared" si="182"/>
        <v>1.0986122886681098</v>
      </c>
      <c r="BI384">
        <f t="shared" si="161"/>
        <v>5.298317366548036</v>
      </c>
      <c r="BJ384">
        <f t="shared" si="162"/>
        <v>1.3862943611198906</v>
      </c>
      <c r="BK384">
        <f t="shared" si="163"/>
        <v>2.5416019934645457</v>
      </c>
      <c r="BL384">
        <f t="shared" si="164"/>
        <v>6.856461984594587</v>
      </c>
      <c r="BM384">
        <f t="shared" si="165"/>
        <v>1.0986122886681098</v>
      </c>
      <c r="BN384">
        <f t="shared" si="166"/>
        <v>1.9459101490553132</v>
      </c>
    </row>
    <row r="385" spans="1:66" ht="15">
      <c r="A385" t="s">
        <v>424</v>
      </c>
      <c r="B385">
        <v>1.425768949</v>
      </c>
      <c r="C385">
        <v>0</v>
      </c>
      <c r="D385" s="9">
        <v>1</v>
      </c>
      <c r="E385">
        <v>72</v>
      </c>
      <c r="F385">
        <v>0</v>
      </c>
      <c r="G385">
        <v>0.343</v>
      </c>
      <c r="H385">
        <v>0.68</v>
      </c>
      <c r="I385">
        <v>0.6</v>
      </c>
      <c r="J385">
        <v>6.02</v>
      </c>
      <c r="K385">
        <v>0.75808</v>
      </c>
      <c r="L385">
        <v>27</v>
      </c>
      <c r="M385">
        <v>1253</v>
      </c>
      <c r="N385">
        <f t="shared" si="174"/>
        <v>24.696</v>
      </c>
      <c r="O385">
        <f t="shared" si="175"/>
        <v>48.96</v>
      </c>
      <c r="P385" s="1">
        <v>3</v>
      </c>
      <c r="Q385" s="2">
        <v>2</v>
      </c>
      <c r="R385" s="1">
        <v>200</v>
      </c>
      <c r="S385" s="1">
        <v>4</v>
      </c>
      <c r="T385" s="1">
        <v>12.7</v>
      </c>
      <c r="U385" s="1">
        <v>2</v>
      </c>
      <c r="V385" s="1">
        <v>950</v>
      </c>
      <c r="W385" s="1">
        <v>1</v>
      </c>
      <c r="X385" s="1">
        <v>1</v>
      </c>
      <c r="Y385" s="1">
        <v>1</v>
      </c>
      <c r="Z385" s="1">
        <v>0</v>
      </c>
      <c r="AA385" s="1">
        <v>2</v>
      </c>
      <c r="AB385" s="1">
        <v>3</v>
      </c>
      <c r="AC385" s="1">
        <v>0</v>
      </c>
      <c r="AD385" s="1">
        <v>2</v>
      </c>
      <c r="AE385" s="1">
        <v>0</v>
      </c>
      <c r="AF385" s="1">
        <v>2</v>
      </c>
      <c r="AG385" s="1">
        <v>3</v>
      </c>
      <c r="AH385" s="1">
        <v>3</v>
      </c>
      <c r="AI385" s="1">
        <v>1</v>
      </c>
      <c r="AJ385" s="1">
        <v>7</v>
      </c>
      <c r="AK385" s="1">
        <v>2</v>
      </c>
      <c r="AL385" s="1">
        <v>1</v>
      </c>
      <c r="AM385" s="1">
        <v>2</v>
      </c>
      <c r="AN385" s="1">
        <v>1</v>
      </c>
      <c r="AO385" s="1">
        <v>1</v>
      </c>
      <c r="AP385" s="1">
        <v>1</v>
      </c>
      <c r="AQ385" s="1">
        <v>1</v>
      </c>
      <c r="AR385" s="1">
        <v>1</v>
      </c>
      <c r="AS385" s="1">
        <v>2</v>
      </c>
      <c r="AT385" s="1">
        <v>0</v>
      </c>
      <c r="AU385" s="4">
        <v>1</v>
      </c>
      <c r="AV385">
        <f aca="true" t="shared" si="183" ref="AV385:AV401">LN(E385)</f>
        <v>4.276666119016055</v>
      </c>
      <c r="AW385">
        <v>1</v>
      </c>
      <c r="AX385">
        <f t="shared" si="151"/>
        <v>-1.0700248318161971</v>
      </c>
      <c r="AY385">
        <f t="shared" si="152"/>
        <v>-0.3856624808119846</v>
      </c>
      <c r="AZ385">
        <f t="shared" si="153"/>
        <v>-0.5108256237659907</v>
      </c>
      <c r="BA385">
        <f t="shared" si="154"/>
        <v>1.7950872593207297</v>
      </c>
      <c r="BB385">
        <f t="shared" si="155"/>
        <v>-0.27696635801171643</v>
      </c>
      <c r="BC385">
        <f t="shared" si="156"/>
        <v>3.295836866004329</v>
      </c>
      <c r="BD385">
        <f t="shared" si="157"/>
        <v>7.133295954896068</v>
      </c>
      <c r="BE385">
        <f aca="true" t="shared" si="184" ref="BE385:BE401">LN(N385)</f>
        <v>3.2066412871998584</v>
      </c>
      <c r="BF385">
        <f aca="true" t="shared" si="185" ref="BF385:BF401">LN(O385)</f>
        <v>3.8910036382040705</v>
      </c>
      <c r="BG385">
        <v>0</v>
      </c>
      <c r="BH385">
        <f t="shared" si="182"/>
        <v>1.0986122886681098</v>
      </c>
      <c r="BI385">
        <f t="shared" si="161"/>
        <v>5.298317366548036</v>
      </c>
      <c r="BJ385">
        <f t="shared" si="162"/>
        <v>1.3862943611198906</v>
      </c>
      <c r="BK385">
        <f t="shared" si="163"/>
        <v>2.5416019934645457</v>
      </c>
      <c r="BL385">
        <f t="shared" si="164"/>
        <v>6.856461984594587</v>
      </c>
      <c r="BM385">
        <f t="shared" si="165"/>
        <v>1.0986122886681098</v>
      </c>
      <c r="BN385">
        <f t="shared" si="166"/>
        <v>1.9459101490553132</v>
      </c>
    </row>
    <row r="386" spans="1:66" ht="15">
      <c r="A386" t="s">
        <v>425</v>
      </c>
      <c r="B386">
        <v>1.383454904</v>
      </c>
      <c r="C386">
        <v>0</v>
      </c>
      <c r="D386" s="9">
        <v>1</v>
      </c>
      <c r="E386">
        <v>55</v>
      </c>
      <c r="F386">
        <v>0</v>
      </c>
      <c r="G386">
        <v>0.343</v>
      </c>
      <c r="H386">
        <v>0.68</v>
      </c>
      <c r="I386">
        <v>0.6</v>
      </c>
      <c r="J386">
        <v>6.02</v>
      </c>
      <c r="K386">
        <v>0.75808</v>
      </c>
      <c r="L386">
        <v>27</v>
      </c>
      <c r="M386">
        <v>1253</v>
      </c>
      <c r="N386">
        <f t="shared" si="174"/>
        <v>18.865000000000002</v>
      </c>
      <c r="O386">
        <f t="shared" si="175"/>
        <v>37.400000000000006</v>
      </c>
      <c r="P386" s="1">
        <v>3</v>
      </c>
      <c r="Q386" s="2">
        <v>2</v>
      </c>
      <c r="R386" s="1">
        <v>200</v>
      </c>
      <c r="S386" s="1">
        <v>4</v>
      </c>
      <c r="T386" s="1">
        <v>12.7</v>
      </c>
      <c r="U386" s="1">
        <v>2</v>
      </c>
      <c r="V386" s="1">
        <v>950</v>
      </c>
      <c r="W386" s="1">
        <v>1</v>
      </c>
      <c r="X386" s="1">
        <v>1</v>
      </c>
      <c r="Y386" s="1">
        <v>1</v>
      </c>
      <c r="Z386" s="1">
        <v>0</v>
      </c>
      <c r="AA386" s="1">
        <v>2</v>
      </c>
      <c r="AB386" s="1">
        <v>3</v>
      </c>
      <c r="AC386" s="1">
        <v>0</v>
      </c>
      <c r="AD386" s="1">
        <v>2</v>
      </c>
      <c r="AE386" s="1">
        <v>0</v>
      </c>
      <c r="AF386" s="1">
        <v>2</v>
      </c>
      <c r="AG386" s="1">
        <v>3</v>
      </c>
      <c r="AH386" s="1">
        <v>3</v>
      </c>
      <c r="AI386" s="1">
        <v>1</v>
      </c>
      <c r="AJ386" s="1">
        <v>7</v>
      </c>
      <c r="AK386" s="1">
        <v>2</v>
      </c>
      <c r="AL386" s="1">
        <v>1</v>
      </c>
      <c r="AM386" s="1">
        <v>2</v>
      </c>
      <c r="AN386" s="1">
        <v>1</v>
      </c>
      <c r="AO386" s="1">
        <v>1</v>
      </c>
      <c r="AP386" s="1">
        <v>1</v>
      </c>
      <c r="AQ386" s="1">
        <v>1</v>
      </c>
      <c r="AR386" s="1">
        <v>1</v>
      </c>
      <c r="AS386" s="1">
        <v>2</v>
      </c>
      <c r="AT386" s="1">
        <v>0</v>
      </c>
      <c r="AU386" s="4">
        <v>1</v>
      </c>
      <c r="AV386">
        <f t="shared" si="183"/>
        <v>4.007333185232471</v>
      </c>
      <c r="AW386">
        <v>1</v>
      </c>
      <c r="AX386">
        <f aca="true" t="shared" si="186" ref="AX386:AX401">LN(G386)</f>
        <v>-1.0700248318161971</v>
      </c>
      <c r="AY386">
        <f aca="true" t="shared" si="187" ref="AY386:AY401">LN(H386)</f>
        <v>-0.3856624808119846</v>
      </c>
      <c r="AZ386">
        <f aca="true" t="shared" si="188" ref="AZ386:AZ401">LN(I386)</f>
        <v>-0.5108256237659907</v>
      </c>
      <c r="BA386">
        <f aca="true" t="shared" si="189" ref="BA386:BA401">LN(J386)</f>
        <v>1.7950872593207297</v>
      </c>
      <c r="BB386">
        <f aca="true" t="shared" si="190" ref="BB386:BB401">LN(K386)</f>
        <v>-0.27696635801171643</v>
      </c>
      <c r="BC386">
        <f aca="true" t="shared" si="191" ref="BC386:BC401">LN(L386)</f>
        <v>3.295836866004329</v>
      </c>
      <c r="BD386">
        <f aca="true" t="shared" si="192" ref="BD386:BD401">LN(M386)</f>
        <v>7.133295954896068</v>
      </c>
      <c r="BE386">
        <f t="shared" si="184"/>
        <v>2.937308353416274</v>
      </c>
      <c r="BF386">
        <f t="shared" si="185"/>
        <v>3.6216707044204863</v>
      </c>
      <c r="BG386">
        <v>0</v>
      </c>
      <c r="BH386">
        <f t="shared" si="182"/>
        <v>1.0986122886681098</v>
      </c>
      <c r="BI386">
        <f t="shared" si="161"/>
        <v>5.298317366548036</v>
      </c>
      <c r="BJ386">
        <f t="shared" si="162"/>
        <v>1.3862943611198906</v>
      </c>
      <c r="BK386">
        <f t="shared" si="163"/>
        <v>2.5416019934645457</v>
      </c>
      <c r="BL386">
        <f t="shared" si="164"/>
        <v>6.856461984594587</v>
      </c>
      <c r="BM386">
        <f t="shared" si="165"/>
        <v>1.0986122886681098</v>
      </c>
      <c r="BN386">
        <f t="shared" si="166"/>
        <v>1.9459101490553132</v>
      </c>
    </row>
    <row r="387" spans="1:66" ht="15">
      <c r="A387" t="s">
        <v>426</v>
      </c>
      <c r="B387">
        <v>1.347759712</v>
      </c>
      <c r="C387">
        <v>0</v>
      </c>
      <c r="D387" s="9">
        <v>1</v>
      </c>
      <c r="E387">
        <v>69</v>
      </c>
      <c r="F387">
        <v>0</v>
      </c>
      <c r="G387">
        <v>0.343</v>
      </c>
      <c r="H387">
        <v>0.68</v>
      </c>
      <c r="I387">
        <v>0.6</v>
      </c>
      <c r="J387">
        <v>6.02</v>
      </c>
      <c r="K387">
        <v>0.75808</v>
      </c>
      <c r="L387">
        <v>27</v>
      </c>
      <c r="M387">
        <v>1253</v>
      </c>
      <c r="N387">
        <f t="shared" si="174"/>
        <v>23.667</v>
      </c>
      <c r="O387">
        <f t="shared" si="175"/>
        <v>46.92</v>
      </c>
      <c r="P387" s="1">
        <v>3</v>
      </c>
      <c r="Q387" s="2">
        <v>2</v>
      </c>
      <c r="R387" s="1">
        <v>200</v>
      </c>
      <c r="S387" s="1">
        <v>4</v>
      </c>
      <c r="T387" s="1">
        <v>12.7</v>
      </c>
      <c r="U387" s="1">
        <v>2</v>
      </c>
      <c r="V387" s="1">
        <v>950</v>
      </c>
      <c r="W387" s="1">
        <v>1</v>
      </c>
      <c r="X387" s="1">
        <v>1</v>
      </c>
      <c r="Y387" s="1">
        <v>1</v>
      </c>
      <c r="Z387" s="1">
        <v>0</v>
      </c>
      <c r="AA387" s="1">
        <v>2</v>
      </c>
      <c r="AB387" s="1">
        <v>3</v>
      </c>
      <c r="AC387" s="1">
        <v>0</v>
      </c>
      <c r="AD387" s="1">
        <v>2</v>
      </c>
      <c r="AE387" s="1">
        <v>0</v>
      </c>
      <c r="AF387" s="1">
        <v>2</v>
      </c>
      <c r="AG387" s="1">
        <v>3</v>
      </c>
      <c r="AH387" s="1">
        <v>3</v>
      </c>
      <c r="AI387" s="1">
        <v>1</v>
      </c>
      <c r="AJ387" s="1">
        <v>7</v>
      </c>
      <c r="AK387" s="1">
        <v>2</v>
      </c>
      <c r="AL387" s="1">
        <v>1</v>
      </c>
      <c r="AM387" s="1">
        <v>2</v>
      </c>
      <c r="AN387" s="1">
        <v>1</v>
      </c>
      <c r="AO387" s="1">
        <v>1</v>
      </c>
      <c r="AP387" s="1">
        <v>1</v>
      </c>
      <c r="AQ387" s="1">
        <v>1</v>
      </c>
      <c r="AR387" s="1">
        <v>1</v>
      </c>
      <c r="AS387" s="1">
        <v>2</v>
      </c>
      <c r="AT387" s="1">
        <v>0</v>
      </c>
      <c r="AU387" s="4">
        <v>1</v>
      </c>
      <c r="AV387">
        <f t="shared" si="183"/>
        <v>4.23410650459726</v>
      </c>
      <c r="AW387">
        <v>1</v>
      </c>
      <c r="AX387">
        <f t="shared" si="186"/>
        <v>-1.0700248318161971</v>
      </c>
      <c r="AY387">
        <f t="shared" si="187"/>
        <v>-0.3856624808119846</v>
      </c>
      <c r="AZ387">
        <f t="shared" si="188"/>
        <v>-0.5108256237659907</v>
      </c>
      <c r="BA387">
        <f t="shared" si="189"/>
        <v>1.7950872593207297</v>
      </c>
      <c r="BB387">
        <f t="shared" si="190"/>
        <v>-0.27696635801171643</v>
      </c>
      <c r="BC387">
        <f t="shared" si="191"/>
        <v>3.295836866004329</v>
      </c>
      <c r="BD387">
        <f t="shared" si="192"/>
        <v>7.133295954896068</v>
      </c>
      <c r="BE387">
        <f t="shared" si="184"/>
        <v>3.1640816727810623</v>
      </c>
      <c r="BF387">
        <f t="shared" si="185"/>
        <v>3.848444023785275</v>
      </c>
      <c r="BG387">
        <v>0</v>
      </c>
      <c r="BH387">
        <f t="shared" si="182"/>
        <v>1.0986122886681098</v>
      </c>
      <c r="BI387">
        <f aca="true" t="shared" si="193" ref="BI387:BI401">LN(R387)</f>
        <v>5.298317366548036</v>
      </c>
      <c r="BJ387">
        <f aca="true" t="shared" si="194" ref="BJ387:BJ401">LN(S387)</f>
        <v>1.3862943611198906</v>
      </c>
      <c r="BK387">
        <f aca="true" t="shared" si="195" ref="BK387:BK401">LN(T387)</f>
        <v>2.5416019934645457</v>
      </c>
      <c r="BL387">
        <f aca="true" t="shared" si="196" ref="BL387:BL401">LN(V387)</f>
        <v>6.856461984594587</v>
      </c>
      <c r="BM387">
        <f t="shared" si="165"/>
        <v>1.0986122886681098</v>
      </c>
      <c r="BN387">
        <f t="shared" si="166"/>
        <v>1.9459101490553132</v>
      </c>
    </row>
    <row r="388" spans="1:66" ht="15">
      <c r="A388" t="s">
        <v>427</v>
      </c>
      <c r="B388">
        <v>1.564676972</v>
      </c>
      <c r="C388">
        <v>0</v>
      </c>
      <c r="D388" s="9">
        <v>1</v>
      </c>
      <c r="E388">
        <v>15</v>
      </c>
      <c r="F388">
        <v>0</v>
      </c>
      <c r="G388">
        <v>0.343</v>
      </c>
      <c r="H388">
        <v>0.68</v>
      </c>
      <c r="I388">
        <v>0.6</v>
      </c>
      <c r="J388">
        <v>6.02</v>
      </c>
      <c r="K388">
        <v>0.75808</v>
      </c>
      <c r="L388">
        <v>27</v>
      </c>
      <c r="M388">
        <v>1253</v>
      </c>
      <c r="N388">
        <f t="shared" si="174"/>
        <v>5.1450000000000005</v>
      </c>
      <c r="O388">
        <f t="shared" si="175"/>
        <v>10.200000000000001</v>
      </c>
      <c r="P388" s="1">
        <v>3</v>
      </c>
      <c r="Q388" s="2">
        <v>2</v>
      </c>
      <c r="R388" s="1">
        <v>200</v>
      </c>
      <c r="S388" s="1">
        <v>4</v>
      </c>
      <c r="T388" s="1">
        <v>12.7</v>
      </c>
      <c r="U388" s="1">
        <v>2</v>
      </c>
      <c r="V388" s="1">
        <v>950</v>
      </c>
      <c r="W388" s="1">
        <v>1</v>
      </c>
      <c r="X388" s="1">
        <v>1</v>
      </c>
      <c r="Y388" s="1">
        <v>1</v>
      </c>
      <c r="Z388" s="1">
        <v>0</v>
      </c>
      <c r="AA388" s="1">
        <v>2</v>
      </c>
      <c r="AB388" s="1">
        <v>3</v>
      </c>
      <c r="AC388" s="1">
        <v>0</v>
      </c>
      <c r="AD388" s="1">
        <v>2</v>
      </c>
      <c r="AE388" s="1">
        <v>0</v>
      </c>
      <c r="AF388" s="1">
        <v>2</v>
      </c>
      <c r="AG388" s="1">
        <v>3</v>
      </c>
      <c r="AH388" s="1">
        <v>3</v>
      </c>
      <c r="AI388" s="1">
        <v>1</v>
      </c>
      <c r="AJ388" s="1">
        <v>7</v>
      </c>
      <c r="AK388" s="1">
        <v>2</v>
      </c>
      <c r="AL388" s="1">
        <v>1</v>
      </c>
      <c r="AM388" s="1">
        <v>2</v>
      </c>
      <c r="AN388" s="1">
        <v>1</v>
      </c>
      <c r="AO388" s="1">
        <v>1</v>
      </c>
      <c r="AP388" s="1">
        <v>1</v>
      </c>
      <c r="AQ388" s="1">
        <v>1</v>
      </c>
      <c r="AR388" s="1">
        <v>1</v>
      </c>
      <c r="AS388" s="1">
        <v>2</v>
      </c>
      <c r="AT388" s="1">
        <v>0</v>
      </c>
      <c r="AU388" s="4">
        <v>1</v>
      </c>
      <c r="AV388">
        <f t="shared" si="183"/>
        <v>2.70805020110221</v>
      </c>
      <c r="AW388">
        <v>1</v>
      </c>
      <c r="AX388">
        <f t="shared" si="186"/>
        <v>-1.0700248318161971</v>
      </c>
      <c r="AY388">
        <f t="shared" si="187"/>
        <v>-0.3856624808119846</v>
      </c>
      <c r="AZ388">
        <f t="shared" si="188"/>
        <v>-0.5108256237659907</v>
      </c>
      <c r="BA388">
        <f t="shared" si="189"/>
        <v>1.7950872593207297</v>
      </c>
      <c r="BB388">
        <f t="shared" si="190"/>
        <v>-0.27696635801171643</v>
      </c>
      <c r="BC388">
        <f t="shared" si="191"/>
        <v>3.295836866004329</v>
      </c>
      <c r="BD388">
        <f t="shared" si="192"/>
        <v>7.133295954896068</v>
      </c>
      <c r="BE388">
        <f t="shared" si="184"/>
        <v>1.638025369286013</v>
      </c>
      <c r="BF388">
        <f t="shared" si="185"/>
        <v>2.3223877202902257</v>
      </c>
      <c r="BG388">
        <v>0</v>
      </c>
      <c r="BH388">
        <f t="shared" si="182"/>
        <v>1.0986122886681098</v>
      </c>
      <c r="BI388">
        <f t="shared" si="193"/>
        <v>5.298317366548036</v>
      </c>
      <c r="BJ388">
        <f t="shared" si="194"/>
        <v>1.3862943611198906</v>
      </c>
      <c r="BK388">
        <f t="shared" si="195"/>
        <v>2.5416019934645457</v>
      </c>
      <c r="BL388">
        <f t="shared" si="196"/>
        <v>6.856461984594587</v>
      </c>
      <c r="BM388">
        <f aca="true" t="shared" si="197" ref="BM388:BM401">LN(AH388)</f>
        <v>1.0986122886681098</v>
      </c>
      <c r="BN388">
        <f aca="true" t="shared" si="198" ref="BN388:BN401">LN(AJ388)</f>
        <v>1.9459101490553132</v>
      </c>
    </row>
    <row r="389" spans="1:66" ht="15">
      <c r="A389" t="s">
        <v>428</v>
      </c>
      <c r="B389">
        <v>0.391126089</v>
      </c>
      <c r="C389">
        <v>0</v>
      </c>
      <c r="D389" s="9">
        <v>1</v>
      </c>
      <c r="E389">
        <v>241</v>
      </c>
      <c r="F389">
        <v>0</v>
      </c>
      <c r="G389">
        <v>0.343</v>
      </c>
      <c r="H389">
        <v>0.68</v>
      </c>
      <c r="I389">
        <v>0.6</v>
      </c>
      <c r="J389">
        <v>6.02</v>
      </c>
      <c r="K389">
        <v>0.75808</v>
      </c>
      <c r="L389">
        <v>27</v>
      </c>
      <c r="M389">
        <v>1253</v>
      </c>
      <c r="N389">
        <f t="shared" si="174"/>
        <v>82.66300000000001</v>
      </c>
      <c r="O389">
        <f t="shared" si="175"/>
        <v>163.88000000000002</v>
      </c>
      <c r="P389" s="1">
        <v>3</v>
      </c>
      <c r="Q389" s="2">
        <v>2</v>
      </c>
      <c r="R389" s="1">
        <v>200</v>
      </c>
      <c r="S389" s="1">
        <v>4</v>
      </c>
      <c r="T389" s="1">
        <v>12.7</v>
      </c>
      <c r="U389" s="1">
        <v>2</v>
      </c>
      <c r="V389" s="1">
        <v>950</v>
      </c>
      <c r="W389" s="1">
        <v>1</v>
      </c>
      <c r="X389" s="1">
        <v>1</v>
      </c>
      <c r="Y389" s="1">
        <v>1</v>
      </c>
      <c r="Z389" s="1">
        <v>0</v>
      </c>
      <c r="AA389" s="1">
        <v>2</v>
      </c>
      <c r="AB389" s="1">
        <v>3</v>
      </c>
      <c r="AC389" s="1">
        <v>0</v>
      </c>
      <c r="AD389" s="1">
        <v>2</v>
      </c>
      <c r="AE389" s="1">
        <v>0</v>
      </c>
      <c r="AF389" s="1">
        <v>2</v>
      </c>
      <c r="AG389" s="1">
        <v>3</v>
      </c>
      <c r="AH389" s="1">
        <v>3</v>
      </c>
      <c r="AI389" s="1">
        <v>1</v>
      </c>
      <c r="AJ389" s="1">
        <v>7</v>
      </c>
      <c r="AK389" s="1">
        <v>2</v>
      </c>
      <c r="AL389" s="1">
        <v>1</v>
      </c>
      <c r="AM389" s="1">
        <v>2</v>
      </c>
      <c r="AN389" s="1">
        <v>1</v>
      </c>
      <c r="AO389" s="1">
        <v>1</v>
      </c>
      <c r="AP389" s="1">
        <v>1</v>
      </c>
      <c r="AQ389" s="1">
        <v>1</v>
      </c>
      <c r="AR389" s="1">
        <v>1</v>
      </c>
      <c r="AS389" s="1">
        <v>2</v>
      </c>
      <c r="AT389" s="1">
        <v>0</v>
      </c>
      <c r="AU389" s="4">
        <v>1</v>
      </c>
      <c r="AV389">
        <f t="shared" si="183"/>
        <v>5.484796933490655</v>
      </c>
      <c r="AW389">
        <v>1</v>
      </c>
      <c r="AX389">
        <f t="shared" si="186"/>
        <v>-1.0700248318161971</v>
      </c>
      <c r="AY389">
        <f t="shared" si="187"/>
        <v>-0.3856624808119846</v>
      </c>
      <c r="AZ389">
        <f t="shared" si="188"/>
        <v>-0.5108256237659907</v>
      </c>
      <c r="BA389">
        <f t="shared" si="189"/>
        <v>1.7950872593207297</v>
      </c>
      <c r="BB389">
        <f t="shared" si="190"/>
        <v>-0.27696635801171643</v>
      </c>
      <c r="BC389">
        <f t="shared" si="191"/>
        <v>3.295836866004329</v>
      </c>
      <c r="BD389">
        <f t="shared" si="192"/>
        <v>7.133295954896068</v>
      </c>
      <c r="BE389">
        <f t="shared" si="184"/>
        <v>4.414772101674458</v>
      </c>
      <c r="BF389">
        <f t="shared" si="185"/>
        <v>5.099134452678671</v>
      </c>
      <c r="BG389">
        <v>0</v>
      </c>
      <c r="BH389">
        <f t="shared" si="182"/>
        <v>1.0986122886681098</v>
      </c>
      <c r="BI389">
        <f t="shared" si="193"/>
        <v>5.298317366548036</v>
      </c>
      <c r="BJ389">
        <f t="shared" si="194"/>
        <v>1.3862943611198906</v>
      </c>
      <c r="BK389">
        <f t="shared" si="195"/>
        <v>2.5416019934645457</v>
      </c>
      <c r="BL389">
        <f t="shared" si="196"/>
        <v>6.856461984594587</v>
      </c>
      <c r="BM389">
        <f t="shared" si="197"/>
        <v>1.0986122886681098</v>
      </c>
      <c r="BN389">
        <f t="shared" si="198"/>
        <v>1.9459101490553132</v>
      </c>
    </row>
    <row r="390" spans="1:66" ht="15">
      <c r="A390" t="s">
        <v>429</v>
      </c>
      <c r="B390">
        <v>0.635967436</v>
      </c>
      <c r="C390">
        <v>0</v>
      </c>
      <c r="D390" s="9">
        <v>1</v>
      </c>
      <c r="E390">
        <v>158</v>
      </c>
      <c r="F390">
        <v>2</v>
      </c>
      <c r="G390">
        <v>0.343</v>
      </c>
      <c r="H390">
        <v>0.68</v>
      </c>
      <c r="I390">
        <v>0.6</v>
      </c>
      <c r="J390">
        <v>6.02</v>
      </c>
      <c r="K390">
        <v>0.75808</v>
      </c>
      <c r="L390">
        <v>27</v>
      </c>
      <c r="M390">
        <v>1253</v>
      </c>
      <c r="N390">
        <f t="shared" si="174"/>
        <v>54.194</v>
      </c>
      <c r="O390">
        <f t="shared" si="175"/>
        <v>107.44000000000001</v>
      </c>
      <c r="P390" s="1">
        <v>3</v>
      </c>
      <c r="Q390" s="2">
        <v>2</v>
      </c>
      <c r="R390" s="1">
        <v>200</v>
      </c>
      <c r="S390" s="1">
        <v>4</v>
      </c>
      <c r="T390" s="1">
        <v>12.7</v>
      </c>
      <c r="U390" s="1">
        <v>2</v>
      </c>
      <c r="V390" s="1">
        <v>950</v>
      </c>
      <c r="W390" s="1">
        <v>1</v>
      </c>
      <c r="X390" s="1">
        <v>1</v>
      </c>
      <c r="Y390" s="1">
        <v>1</v>
      </c>
      <c r="Z390" s="1">
        <v>0</v>
      </c>
      <c r="AA390" s="1">
        <v>2</v>
      </c>
      <c r="AB390" s="1">
        <v>3</v>
      </c>
      <c r="AC390" s="1">
        <v>0</v>
      </c>
      <c r="AD390" s="1">
        <v>2</v>
      </c>
      <c r="AE390" s="1">
        <v>0</v>
      </c>
      <c r="AF390" s="1">
        <v>2</v>
      </c>
      <c r="AG390" s="1">
        <v>3</v>
      </c>
      <c r="AH390" s="1">
        <v>3</v>
      </c>
      <c r="AI390" s="1">
        <v>1</v>
      </c>
      <c r="AJ390" s="1">
        <v>7</v>
      </c>
      <c r="AK390" s="1">
        <v>2</v>
      </c>
      <c r="AL390" s="1">
        <v>1</v>
      </c>
      <c r="AM390" s="1">
        <v>2</v>
      </c>
      <c r="AN390" s="1">
        <v>1</v>
      </c>
      <c r="AO390" s="1">
        <v>1</v>
      </c>
      <c r="AP390" s="1">
        <v>1</v>
      </c>
      <c r="AQ390" s="1">
        <v>1</v>
      </c>
      <c r="AR390" s="1">
        <v>1</v>
      </c>
      <c r="AS390" s="1">
        <v>2</v>
      </c>
      <c r="AT390" s="1">
        <v>0</v>
      </c>
      <c r="AU390" s="4">
        <v>1</v>
      </c>
      <c r="AV390">
        <f t="shared" si="183"/>
        <v>5.062595033026967</v>
      </c>
      <c r="AW390">
        <f>LN(F390)</f>
        <v>0.6931471805599453</v>
      </c>
      <c r="AX390">
        <f t="shared" si="186"/>
        <v>-1.0700248318161971</v>
      </c>
      <c r="AY390">
        <f t="shared" si="187"/>
        <v>-0.3856624808119846</v>
      </c>
      <c r="AZ390">
        <f t="shared" si="188"/>
        <v>-0.5108256237659907</v>
      </c>
      <c r="BA390">
        <f t="shared" si="189"/>
        <v>1.7950872593207297</v>
      </c>
      <c r="BB390">
        <f t="shared" si="190"/>
        <v>-0.27696635801171643</v>
      </c>
      <c r="BC390">
        <f t="shared" si="191"/>
        <v>3.295836866004329</v>
      </c>
      <c r="BD390">
        <f t="shared" si="192"/>
        <v>7.133295954896068</v>
      </c>
      <c r="BE390">
        <f t="shared" si="184"/>
        <v>3.9925702012107696</v>
      </c>
      <c r="BF390">
        <f t="shared" si="185"/>
        <v>4.676932552214982</v>
      </c>
      <c r="BG390">
        <v>0</v>
      </c>
      <c r="BH390">
        <f t="shared" si="182"/>
        <v>1.0986122886681098</v>
      </c>
      <c r="BI390">
        <f t="shared" si="193"/>
        <v>5.298317366548036</v>
      </c>
      <c r="BJ390">
        <f t="shared" si="194"/>
        <v>1.3862943611198906</v>
      </c>
      <c r="BK390">
        <f t="shared" si="195"/>
        <v>2.5416019934645457</v>
      </c>
      <c r="BL390">
        <f t="shared" si="196"/>
        <v>6.856461984594587</v>
      </c>
      <c r="BM390">
        <f t="shared" si="197"/>
        <v>1.0986122886681098</v>
      </c>
      <c r="BN390">
        <f t="shared" si="198"/>
        <v>1.9459101490553132</v>
      </c>
    </row>
    <row r="391" spans="1:66" ht="15">
      <c r="A391" t="s">
        <v>430</v>
      </c>
      <c r="B391">
        <v>1.252389631</v>
      </c>
      <c r="C391">
        <v>0</v>
      </c>
      <c r="D391" s="9">
        <v>1</v>
      </c>
      <c r="E391">
        <v>87</v>
      </c>
      <c r="F391">
        <v>0</v>
      </c>
      <c r="G391">
        <v>0.343</v>
      </c>
      <c r="H391">
        <v>0.68</v>
      </c>
      <c r="I391">
        <v>0.6</v>
      </c>
      <c r="J391">
        <v>6.02</v>
      </c>
      <c r="K391">
        <v>0.75808</v>
      </c>
      <c r="L391">
        <v>27</v>
      </c>
      <c r="M391">
        <v>1253</v>
      </c>
      <c r="N391">
        <f t="shared" si="174"/>
        <v>29.841</v>
      </c>
      <c r="O391">
        <f t="shared" si="175"/>
        <v>59.160000000000004</v>
      </c>
      <c r="P391" s="1">
        <v>3</v>
      </c>
      <c r="Q391" s="2">
        <v>2</v>
      </c>
      <c r="R391" s="1">
        <v>200</v>
      </c>
      <c r="S391" s="1">
        <v>4</v>
      </c>
      <c r="T391" s="1">
        <v>12.7</v>
      </c>
      <c r="U391" s="1">
        <v>2</v>
      </c>
      <c r="V391" s="1">
        <v>950</v>
      </c>
      <c r="W391" s="1">
        <v>1</v>
      </c>
      <c r="X391" s="1">
        <v>1</v>
      </c>
      <c r="Y391" s="1">
        <v>1</v>
      </c>
      <c r="Z391" s="1">
        <v>0</v>
      </c>
      <c r="AA391" s="1">
        <v>2</v>
      </c>
      <c r="AB391" s="1">
        <v>3</v>
      </c>
      <c r="AC391" s="1">
        <v>0</v>
      </c>
      <c r="AD391" s="1">
        <v>2</v>
      </c>
      <c r="AE391" s="1">
        <v>0</v>
      </c>
      <c r="AF391" s="1">
        <v>2</v>
      </c>
      <c r="AG391" s="1">
        <v>3</v>
      </c>
      <c r="AH391" s="1">
        <v>3</v>
      </c>
      <c r="AI391" s="1">
        <v>1</v>
      </c>
      <c r="AJ391" s="1">
        <v>7</v>
      </c>
      <c r="AK391" s="1">
        <v>2</v>
      </c>
      <c r="AL391" s="1">
        <v>1</v>
      </c>
      <c r="AM391" s="1">
        <v>2</v>
      </c>
      <c r="AN391" s="1">
        <v>1</v>
      </c>
      <c r="AO391" s="1">
        <v>1</v>
      </c>
      <c r="AP391" s="1">
        <v>1</v>
      </c>
      <c r="AQ391" s="1">
        <v>1</v>
      </c>
      <c r="AR391" s="1">
        <v>1</v>
      </c>
      <c r="AS391" s="1">
        <v>2</v>
      </c>
      <c r="AT391" s="1">
        <v>0</v>
      </c>
      <c r="AU391" s="4">
        <v>1</v>
      </c>
      <c r="AV391">
        <f t="shared" si="183"/>
        <v>4.465908118654584</v>
      </c>
      <c r="AW391">
        <v>1</v>
      </c>
      <c r="AX391">
        <f t="shared" si="186"/>
        <v>-1.0700248318161971</v>
      </c>
      <c r="AY391">
        <f t="shared" si="187"/>
        <v>-0.3856624808119846</v>
      </c>
      <c r="AZ391">
        <f t="shared" si="188"/>
        <v>-0.5108256237659907</v>
      </c>
      <c r="BA391">
        <f t="shared" si="189"/>
        <v>1.7950872593207297</v>
      </c>
      <c r="BB391">
        <f t="shared" si="190"/>
        <v>-0.27696635801171643</v>
      </c>
      <c r="BC391">
        <f t="shared" si="191"/>
        <v>3.295836866004329</v>
      </c>
      <c r="BD391">
        <f t="shared" si="192"/>
        <v>7.133295954896068</v>
      </c>
      <c r="BE391">
        <f t="shared" si="184"/>
        <v>3.395883286838387</v>
      </c>
      <c r="BF391">
        <f t="shared" si="185"/>
        <v>4.080245637842599</v>
      </c>
      <c r="BG391">
        <v>0</v>
      </c>
      <c r="BH391">
        <f t="shared" si="182"/>
        <v>1.0986122886681098</v>
      </c>
      <c r="BI391">
        <f t="shared" si="193"/>
        <v>5.298317366548036</v>
      </c>
      <c r="BJ391">
        <f t="shared" si="194"/>
        <v>1.3862943611198906</v>
      </c>
      <c r="BK391">
        <f t="shared" si="195"/>
        <v>2.5416019934645457</v>
      </c>
      <c r="BL391">
        <f t="shared" si="196"/>
        <v>6.856461984594587</v>
      </c>
      <c r="BM391">
        <f t="shared" si="197"/>
        <v>1.0986122886681098</v>
      </c>
      <c r="BN391">
        <f t="shared" si="198"/>
        <v>1.9459101490553132</v>
      </c>
    </row>
    <row r="392" spans="1:66" ht="15">
      <c r="A392" t="s">
        <v>431</v>
      </c>
      <c r="B392">
        <v>1.393197015</v>
      </c>
      <c r="C392">
        <v>0</v>
      </c>
      <c r="D392" s="9">
        <v>1</v>
      </c>
      <c r="E392">
        <v>98</v>
      </c>
      <c r="F392">
        <v>0</v>
      </c>
      <c r="G392">
        <v>0.343</v>
      </c>
      <c r="H392">
        <v>0.68</v>
      </c>
      <c r="I392">
        <v>0.6</v>
      </c>
      <c r="J392">
        <v>6.02</v>
      </c>
      <c r="K392">
        <v>0.75808</v>
      </c>
      <c r="L392">
        <v>27</v>
      </c>
      <c r="M392">
        <v>1253</v>
      </c>
      <c r="N392">
        <f t="shared" si="174"/>
        <v>33.614000000000004</v>
      </c>
      <c r="O392">
        <f t="shared" si="175"/>
        <v>66.64</v>
      </c>
      <c r="P392" s="1">
        <v>3</v>
      </c>
      <c r="Q392" s="2">
        <v>2</v>
      </c>
      <c r="R392" s="1">
        <v>200</v>
      </c>
      <c r="S392" s="1">
        <v>4</v>
      </c>
      <c r="T392" s="1">
        <v>12.7</v>
      </c>
      <c r="U392" s="1">
        <v>2</v>
      </c>
      <c r="V392" s="1">
        <v>950</v>
      </c>
      <c r="W392" s="1">
        <v>1</v>
      </c>
      <c r="X392" s="1">
        <v>1</v>
      </c>
      <c r="Y392" s="1">
        <v>1</v>
      </c>
      <c r="Z392" s="1">
        <v>0</v>
      </c>
      <c r="AA392" s="1">
        <v>2</v>
      </c>
      <c r="AB392" s="1">
        <v>3</v>
      </c>
      <c r="AC392" s="1">
        <v>0</v>
      </c>
      <c r="AD392" s="1">
        <v>2</v>
      </c>
      <c r="AE392" s="1">
        <v>0</v>
      </c>
      <c r="AF392" s="1">
        <v>2</v>
      </c>
      <c r="AG392" s="1">
        <v>3</v>
      </c>
      <c r="AH392" s="1">
        <v>3</v>
      </c>
      <c r="AI392" s="1">
        <v>1</v>
      </c>
      <c r="AJ392" s="1">
        <v>7</v>
      </c>
      <c r="AK392" s="1">
        <v>2</v>
      </c>
      <c r="AL392" s="1">
        <v>1</v>
      </c>
      <c r="AM392" s="1">
        <v>2</v>
      </c>
      <c r="AN392" s="1">
        <v>1</v>
      </c>
      <c r="AO392" s="1">
        <v>1</v>
      </c>
      <c r="AP392" s="1">
        <v>1</v>
      </c>
      <c r="AQ392" s="1">
        <v>1</v>
      </c>
      <c r="AR392" s="1">
        <v>1</v>
      </c>
      <c r="AS392" s="1">
        <v>2</v>
      </c>
      <c r="AT392" s="1">
        <v>0</v>
      </c>
      <c r="AU392" s="4">
        <v>1</v>
      </c>
      <c r="AV392">
        <f t="shared" si="183"/>
        <v>4.584967478670572</v>
      </c>
      <c r="AW392">
        <v>1</v>
      </c>
      <c r="AX392">
        <f t="shared" si="186"/>
        <v>-1.0700248318161971</v>
      </c>
      <c r="AY392">
        <f t="shared" si="187"/>
        <v>-0.3856624808119846</v>
      </c>
      <c r="AZ392">
        <f t="shared" si="188"/>
        <v>-0.5108256237659907</v>
      </c>
      <c r="BA392">
        <f t="shared" si="189"/>
        <v>1.7950872593207297</v>
      </c>
      <c r="BB392">
        <f t="shared" si="190"/>
        <v>-0.27696635801171643</v>
      </c>
      <c r="BC392">
        <f t="shared" si="191"/>
        <v>3.295836866004329</v>
      </c>
      <c r="BD392">
        <f t="shared" si="192"/>
        <v>7.133295954896068</v>
      </c>
      <c r="BE392">
        <f t="shared" si="184"/>
        <v>3.514942646854375</v>
      </c>
      <c r="BF392">
        <f t="shared" si="185"/>
        <v>4.1993049978585875</v>
      </c>
      <c r="BG392">
        <v>0</v>
      </c>
      <c r="BH392">
        <f t="shared" si="182"/>
        <v>1.0986122886681098</v>
      </c>
      <c r="BI392">
        <f t="shared" si="193"/>
        <v>5.298317366548036</v>
      </c>
      <c r="BJ392">
        <f t="shared" si="194"/>
        <v>1.3862943611198906</v>
      </c>
      <c r="BK392">
        <f t="shared" si="195"/>
        <v>2.5416019934645457</v>
      </c>
      <c r="BL392">
        <f t="shared" si="196"/>
        <v>6.856461984594587</v>
      </c>
      <c r="BM392">
        <f t="shared" si="197"/>
        <v>1.0986122886681098</v>
      </c>
      <c r="BN392">
        <f t="shared" si="198"/>
        <v>1.9459101490553132</v>
      </c>
    </row>
    <row r="393" spans="1:66" ht="15">
      <c r="A393" t="s">
        <v>432</v>
      </c>
      <c r="B393">
        <v>1.65882719</v>
      </c>
      <c r="C393">
        <v>0</v>
      </c>
      <c r="D393" s="9">
        <v>1</v>
      </c>
      <c r="E393">
        <v>64</v>
      </c>
      <c r="F393">
        <v>0</v>
      </c>
      <c r="G393">
        <v>0.343</v>
      </c>
      <c r="H393">
        <v>0.68</v>
      </c>
      <c r="I393">
        <v>0.6</v>
      </c>
      <c r="J393">
        <v>6.02</v>
      </c>
      <c r="K393">
        <v>0.75808</v>
      </c>
      <c r="L393">
        <v>27</v>
      </c>
      <c r="M393">
        <v>1253</v>
      </c>
      <c r="N393">
        <f t="shared" si="174"/>
        <v>21.952</v>
      </c>
      <c r="O393">
        <f t="shared" si="175"/>
        <v>43.52</v>
      </c>
      <c r="P393" s="1">
        <v>3</v>
      </c>
      <c r="Q393" s="2">
        <v>2</v>
      </c>
      <c r="R393" s="1">
        <v>200</v>
      </c>
      <c r="S393" s="1">
        <v>4</v>
      </c>
      <c r="T393" s="1">
        <v>12.7</v>
      </c>
      <c r="U393" s="1">
        <v>2</v>
      </c>
      <c r="V393" s="1">
        <v>950</v>
      </c>
      <c r="W393" s="1">
        <v>1</v>
      </c>
      <c r="X393" s="1">
        <v>1</v>
      </c>
      <c r="Y393" s="1">
        <v>1</v>
      </c>
      <c r="Z393" s="1">
        <v>0</v>
      </c>
      <c r="AA393" s="1">
        <v>2</v>
      </c>
      <c r="AB393" s="1">
        <v>3</v>
      </c>
      <c r="AC393" s="1">
        <v>0</v>
      </c>
      <c r="AD393" s="1">
        <v>2</v>
      </c>
      <c r="AE393" s="1">
        <v>0</v>
      </c>
      <c r="AF393" s="1">
        <v>2</v>
      </c>
      <c r="AG393" s="1">
        <v>3</v>
      </c>
      <c r="AH393" s="1">
        <v>3</v>
      </c>
      <c r="AI393" s="1">
        <v>1</v>
      </c>
      <c r="AJ393" s="1">
        <v>7</v>
      </c>
      <c r="AK393" s="1">
        <v>2</v>
      </c>
      <c r="AL393" s="1">
        <v>1</v>
      </c>
      <c r="AM393" s="1">
        <v>2</v>
      </c>
      <c r="AN393" s="1">
        <v>1</v>
      </c>
      <c r="AO393" s="1">
        <v>1</v>
      </c>
      <c r="AP393" s="1">
        <v>1</v>
      </c>
      <c r="AQ393" s="1">
        <v>1</v>
      </c>
      <c r="AR393" s="1">
        <v>1</v>
      </c>
      <c r="AS393" s="1">
        <v>2</v>
      </c>
      <c r="AT393" s="1">
        <v>0</v>
      </c>
      <c r="AU393" s="4">
        <v>1</v>
      </c>
      <c r="AV393">
        <f t="shared" si="183"/>
        <v>4.1588830833596715</v>
      </c>
      <c r="AW393">
        <v>1</v>
      </c>
      <c r="AX393">
        <f t="shared" si="186"/>
        <v>-1.0700248318161971</v>
      </c>
      <c r="AY393">
        <f t="shared" si="187"/>
        <v>-0.3856624808119846</v>
      </c>
      <c r="AZ393">
        <f t="shared" si="188"/>
        <v>-0.5108256237659907</v>
      </c>
      <c r="BA393">
        <f t="shared" si="189"/>
        <v>1.7950872593207297</v>
      </c>
      <c r="BB393">
        <f t="shared" si="190"/>
        <v>-0.27696635801171643</v>
      </c>
      <c r="BC393">
        <f t="shared" si="191"/>
        <v>3.295836866004329</v>
      </c>
      <c r="BD393">
        <f t="shared" si="192"/>
        <v>7.133295954896068</v>
      </c>
      <c r="BE393">
        <f t="shared" si="184"/>
        <v>3.0888582515434746</v>
      </c>
      <c r="BF393">
        <f t="shared" si="185"/>
        <v>3.773220602547687</v>
      </c>
      <c r="BG393">
        <v>0</v>
      </c>
      <c r="BH393">
        <f t="shared" si="182"/>
        <v>1.0986122886681098</v>
      </c>
      <c r="BI393">
        <f t="shared" si="193"/>
        <v>5.298317366548036</v>
      </c>
      <c r="BJ393">
        <f t="shared" si="194"/>
        <v>1.3862943611198906</v>
      </c>
      <c r="BK393">
        <f t="shared" si="195"/>
        <v>2.5416019934645457</v>
      </c>
      <c r="BL393">
        <f t="shared" si="196"/>
        <v>6.856461984594587</v>
      </c>
      <c r="BM393">
        <f t="shared" si="197"/>
        <v>1.0986122886681098</v>
      </c>
      <c r="BN393">
        <f t="shared" si="198"/>
        <v>1.9459101490553132</v>
      </c>
    </row>
    <row r="394" spans="1:66" ht="15">
      <c r="A394" t="s">
        <v>433</v>
      </c>
      <c r="B394">
        <v>1.596000165</v>
      </c>
      <c r="C394">
        <v>0</v>
      </c>
      <c r="D394" s="9">
        <v>1</v>
      </c>
      <c r="E394">
        <v>69</v>
      </c>
      <c r="F394">
        <v>4</v>
      </c>
      <c r="G394">
        <v>0.343</v>
      </c>
      <c r="H394">
        <v>0.68</v>
      </c>
      <c r="I394">
        <v>0.6</v>
      </c>
      <c r="J394">
        <v>6.02</v>
      </c>
      <c r="K394">
        <v>0.75808</v>
      </c>
      <c r="L394">
        <v>27</v>
      </c>
      <c r="M394">
        <v>1253</v>
      </c>
      <c r="N394">
        <f t="shared" si="174"/>
        <v>23.667</v>
      </c>
      <c r="O394">
        <f t="shared" si="175"/>
        <v>46.92</v>
      </c>
      <c r="P394" s="1">
        <v>3</v>
      </c>
      <c r="Q394" s="2">
        <v>2</v>
      </c>
      <c r="R394" s="1">
        <v>200</v>
      </c>
      <c r="S394" s="1">
        <v>4</v>
      </c>
      <c r="T394" s="1">
        <v>12.7</v>
      </c>
      <c r="U394" s="1">
        <v>2</v>
      </c>
      <c r="V394" s="1">
        <v>950</v>
      </c>
      <c r="W394" s="1">
        <v>1</v>
      </c>
      <c r="X394" s="1">
        <v>1</v>
      </c>
      <c r="Y394" s="1">
        <v>1</v>
      </c>
      <c r="Z394" s="1">
        <v>0</v>
      </c>
      <c r="AA394" s="1">
        <v>2</v>
      </c>
      <c r="AB394" s="1">
        <v>3</v>
      </c>
      <c r="AC394" s="1">
        <v>0</v>
      </c>
      <c r="AD394" s="1">
        <v>2</v>
      </c>
      <c r="AE394" s="1">
        <v>0</v>
      </c>
      <c r="AF394" s="1">
        <v>2</v>
      </c>
      <c r="AG394" s="1">
        <v>3</v>
      </c>
      <c r="AH394" s="1">
        <v>3</v>
      </c>
      <c r="AI394" s="1">
        <v>1</v>
      </c>
      <c r="AJ394" s="1">
        <v>7</v>
      </c>
      <c r="AK394" s="1">
        <v>2</v>
      </c>
      <c r="AL394" s="1">
        <v>1</v>
      </c>
      <c r="AM394" s="1">
        <v>2</v>
      </c>
      <c r="AN394" s="1">
        <v>1</v>
      </c>
      <c r="AO394" s="1">
        <v>1</v>
      </c>
      <c r="AP394" s="1">
        <v>1</v>
      </c>
      <c r="AQ394" s="1">
        <v>1</v>
      </c>
      <c r="AR394" s="1">
        <v>1</v>
      </c>
      <c r="AS394" s="1">
        <v>2</v>
      </c>
      <c r="AT394" s="1">
        <v>0</v>
      </c>
      <c r="AU394" s="4">
        <v>1</v>
      </c>
      <c r="AV394">
        <f t="shared" si="183"/>
        <v>4.23410650459726</v>
      </c>
      <c r="AW394">
        <f>LN(F394)</f>
        <v>1.3862943611198906</v>
      </c>
      <c r="AX394">
        <f t="shared" si="186"/>
        <v>-1.0700248318161971</v>
      </c>
      <c r="AY394">
        <f t="shared" si="187"/>
        <v>-0.3856624808119846</v>
      </c>
      <c r="AZ394">
        <f t="shared" si="188"/>
        <v>-0.5108256237659907</v>
      </c>
      <c r="BA394">
        <f t="shared" si="189"/>
        <v>1.7950872593207297</v>
      </c>
      <c r="BB394">
        <f t="shared" si="190"/>
        <v>-0.27696635801171643</v>
      </c>
      <c r="BC394">
        <f t="shared" si="191"/>
        <v>3.295836866004329</v>
      </c>
      <c r="BD394">
        <f t="shared" si="192"/>
        <v>7.133295954896068</v>
      </c>
      <c r="BE394">
        <f t="shared" si="184"/>
        <v>3.1640816727810623</v>
      </c>
      <c r="BF394">
        <f t="shared" si="185"/>
        <v>3.848444023785275</v>
      </c>
      <c r="BG394">
        <v>0</v>
      </c>
      <c r="BH394">
        <f t="shared" si="182"/>
        <v>1.0986122886681098</v>
      </c>
      <c r="BI394">
        <f t="shared" si="193"/>
        <v>5.298317366548036</v>
      </c>
      <c r="BJ394">
        <f t="shared" si="194"/>
        <v>1.3862943611198906</v>
      </c>
      <c r="BK394">
        <f t="shared" si="195"/>
        <v>2.5416019934645457</v>
      </c>
      <c r="BL394">
        <f t="shared" si="196"/>
        <v>6.856461984594587</v>
      </c>
      <c r="BM394">
        <f t="shared" si="197"/>
        <v>1.0986122886681098</v>
      </c>
      <c r="BN394">
        <f t="shared" si="198"/>
        <v>1.9459101490553132</v>
      </c>
    </row>
    <row r="395" spans="1:66" ht="15">
      <c r="A395" t="s">
        <v>434</v>
      </c>
      <c r="B395">
        <v>1.207711764</v>
      </c>
      <c r="C395">
        <v>0</v>
      </c>
      <c r="D395" s="9">
        <v>1</v>
      </c>
      <c r="E395">
        <v>88</v>
      </c>
      <c r="F395">
        <v>0</v>
      </c>
      <c r="G395">
        <v>0.343</v>
      </c>
      <c r="H395">
        <v>0.68</v>
      </c>
      <c r="I395">
        <v>0.6</v>
      </c>
      <c r="J395">
        <v>6.02</v>
      </c>
      <c r="K395">
        <v>0.75808</v>
      </c>
      <c r="L395">
        <v>27</v>
      </c>
      <c r="M395">
        <v>1253</v>
      </c>
      <c r="N395">
        <f t="shared" si="174"/>
        <v>30.184</v>
      </c>
      <c r="O395">
        <f t="shared" si="175"/>
        <v>59.84</v>
      </c>
      <c r="P395" s="1">
        <v>3</v>
      </c>
      <c r="Q395" s="2">
        <v>2</v>
      </c>
      <c r="R395" s="1">
        <v>200</v>
      </c>
      <c r="S395" s="1">
        <v>4</v>
      </c>
      <c r="T395" s="1">
        <v>12.7</v>
      </c>
      <c r="U395" s="1">
        <v>2</v>
      </c>
      <c r="V395" s="1">
        <v>950</v>
      </c>
      <c r="W395" s="1">
        <v>1</v>
      </c>
      <c r="X395" s="1">
        <v>1</v>
      </c>
      <c r="Y395" s="1">
        <v>1</v>
      </c>
      <c r="Z395" s="1">
        <v>0</v>
      </c>
      <c r="AA395" s="1">
        <v>2</v>
      </c>
      <c r="AB395" s="1">
        <v>3</v>
      </c>
      <c r="AC395" s="1">
        <v>0</v>
      </c>
      <c r="AD395" s="1">
        <v>2</v>
      </c>
      <c r="AE395" s="1">
        <v>0</v>
      </c>
      <c r="AF395" s="1">
        <v>2</v>
      </c>
      <c r="AG395" s="1">
        <v>3</v>
      </c>
      <c r="AH395" s="1">
        <v>3</v>
      </c>
      <c r="AI395" s="1">
        <v>1</v>
      </c>
      <c r="AJ395" s="1">
        <v>7</v>
      </c>
      <c r="AK395" s="1">
        <v>2</v>
      </c>
      <c r="AL395" s="1">
        <v>1</v>
      </c>
      <c r="AM395" s="1">
        <v>2</v>
      </c>
      <c r="AN395" s="1">
        <v>1</v>
      </c>
      <c r="AO395" s="1">
        <v>1</v>
      </c>
      <c r="AP395" s="1">
        <v>1</v>
      </c>
      <c r="AQ395" s="1">
        <v>1</v>
      </c>
      <c r="AR395" s="1">
        <v>1</v>
      </c>
      <c r="AS395" s="1">
        <v>2</v>
      </c>
      <c r="AT395" s="1">
        <v>0</v>
      </c>
      <c r="AU395" s="4">
        <v>1</v>
      </c>
      <c r="AV395">
        <f t="shared" si="183"/>
        <v>4.477336814478207</v>
      </c>
      <c r="AW395">
        <v>1</v>
      </c>
      <c r="AX395">
        <f t="shared" si="186"/>
        <v>-1.0700248318161971</v>
      </c>
      <c r="AY395">
        <f t="shared" si="187"/>
        <v>-0.3856624808119846</v>
      </c>
      <c r="AZ395">
        <f t="shared" si="188"/>
        <v>-0.5108256237659907</v>
      </c>
      <c r="BA395">
        <f t="shared" si="189"/>
        <v>1.7950872593207297</v>
      </c>
      <c r="BB395">
        <f t="shared" si="190"/>
        <v>-0.27696635801171643</v>
      </c>
      <c r="BC395">
        <f t="shared" si="191"/>
        <v>3.295836866004329</v>
      </c>
      <c r="BD395">
        <f t="shared" si="192"/>
        <v>7.133295954896068</v>
      </c>
      <c r="BE395">
        <f t="shared" si="184"/>
        <v>3.4073119826620095</v>
      </c>
      <c r="BF395">
        <f t="shared" si="185"/>
        <v>4.091674333666222</v>
      </c>
      <c r="BG395">
        <v>0</v>
      </c>
      <c r="BH395">
        <f t="shared" si="182"/>
        <v>1.0986122886681098</v>
      </c>
      <c r="BI395">
        <f t="shared" si="193"/>
        <v>5.298317366548036</v>
      </c>
      <c r="BJ395">
        <f t="shared" si="194"/>
        <v>1.3862943611198906</v>
      </c>
      <c r="BK395">
        <f t="shared" si="195"/>
        <v>2.5416019934645457</v>
      </c>
      <c r="BL395">
        <f t="shared" si="196"/>
        <v>6.856461984594587</v>
      </c>
      <c r="BM395">
        <f t="shared" si="197"/>
        <v>1.0986122886681098</v>
      </c>
      <c r="BN395">
        <f t="shared" si="198"/>
        <v>1.9459101490553132</v>
      </c>
    </row>
    <row r="396" spans="1:66" ht="15">
      <c r="A396" t="s">
        <v>435</v>
      </c>
      <c r="B396">
        <v>1.132786483</v>
      </c>
      <c r="C396">
        <v>0</v>
      </c>
      <c r="D396" s="9">
        <v>1</v>
      </c>
      <c r="E396">
        <v>115</v>
      </c>
      <c r="F396">
        <v>3</v>
      </c>
      <c r="G396">
        <v>0.343</v>
      </c>
      <c r="H396">
        <v>0.68</v>
      </c>
      <c r="I396">
        <v>0.6</v>
      </c>
      <c r="J396">
        <v>6.02</v>
      </c>
      <c r="K396">
        <v>0.75808</v>
      </c>
      <c r="L396">
        <v>27</v>
      </c>
      <c r="M396">
        <v>1253</v>
      </c>
      <c r="N396">
        <f t="shared" si="174"/>
        <v>39.445</v>
      </c>
      <c r="O396">
        <f t="shared" si="175"/>
        <v>78.2</v>
      </c>
      <c r="P396" s="1">
        <v>3</v>
      </c>
      <c r="Q396" s="2">
        <v>2</v>
      </c>
      <c r="R396" s="1">
        <v>200</v>
      </c>
      <c r="S396" s="1">
        <v>4</v>
      </c>
      <c r="T396" s="1">
        <v>12.7</v>
      </c>
      <c r="U396" s="1">
        <v>2</v>
      </c>
      <c r="V396" s="1">
        <v>950</v>
      </c>
      <c r="W396" s="1">
        <v>1</v>
      </c>
      <c r="X396" s="1">
        <v>1</v>
      </c>
      <c r="Y396" s="1">
        <v>1</v>
      </c>
      <c r="Z396" s="1">
        <v>0</v>
      </c>
      <c r="AA396" s="1">
        <v>2</v>
      </c>
      <c r="AB396" s="1">
        <v>3</v>
      </c>
      <c r="AC396" s="1">
        <v>0</v>
      </c>
      <c r="AD396" s="1">
        <v>2</v>
      </c>
      <c r="AE396" s="1">
        <v>0</v>
      </c>
      <c r="AF396" s="1">
        <v>2</v>
      </c>
      <c r="AG396" s="1">
        <v>3</v>
      </c>
      <c r="AH396" s="1">
        <v>3</v>
      </c>
      <c r="AI396" s="1">
        <v>1</v>
      </c>
      <c r="AJ396" s="1">
        <v>7</v>
      </c>
      <c r="AK396" s="1">
        <v>2</v>
      </c>
      <c r="AL396" s="1">
        <v>1</v>
      </c>
      <c r="AM396" s="1">
        <v>2</v>
      </c>
      <c r="AN396" s="1">
        <v>1</v>
      </c>
      <c r="AO396" s="1">
        <v>1</v>
      </c>
      <c r="AP396" s="1">
        <v>1</v>
      </c>
      <c r="AQ396" s="1">
        <v>1</v>
      </c>
      <c r="AR396" s="1">
        <v>1</v>
      </c>
      <c r="AS396" s="1">
        <v>2</v>
      </c>
      <c r="AT396" s="1">
        <v>0</v>
      </c>
      <c r="AU396" s="4">
        <v>1</v>
      </c>
      <c r="AV396">
        <f t="shared" si="183"/>
        <v>4.74493212836325</v>
      </c>
      <c r="AW396">
        <f>LN(F396)</f>
        <v>1.0986122886681098</v>
      </c>
      <c r="AX396">
        <f t="shared" si="186"/>
        <v>-1.0700248318161971</v>
      </c>
      <c r="AY396">
        <f t="shared" si="187"/>
        <v>-0.3856624808119846</v>
      </c>
      <c r="AZ396">
        <f t="shared" si="188"/>
        <v>-0.5108256237659907</v>
      </c>
      <c r="BA396">
        <f t="shared" si="189"/>
        <v>1.7950872593207297</v>
      </c>
      <c r="BB396">
        <f t="shared" si="190"/>
        <v>-0.27696635801171643</v>
      </c>
      <c r="BC396">
        <f t="shared" si="191"/>
        <v>3.295836866004329</v>
      </c>
      <c r="BD396">
        <f t="shared" si="192"/>
        <v>7.133295954896068</v>
      </c>
      <c r="BE396">
        <f t="shared" si="184"/>
        <v>3.674907296547053</v>
      </c>
      <c r="BF396">
        <f t="shared" si="185"/>
        <v>4.359269647551265</v>
      </c>
      <c r="BG396">
        <v>0</v>
      </c>
      <c r="BH396">
        <f t="shared" si="182"/>
        <v>1.0986122886681098</v>
      </c>
      <c r="BI396">
        <f t="shared" si="193"/>
        <v>5.298317366548036</v>
      </c>
      <c r="BJ396">
        <f t="shared" si="194"/>
        <v>1.3862943611198906</v>
      </c>
      <c r="BK396">
        <f t="shared" si="195"/>
        <v>2.5416019934645457</v>
      </c>
      <c r="BL396">
        <f t="shared" si="196"/>
        <v>6.856461984594587</v>
      </c>
      <c r="BM396">
        <f t="shared" si="197"/>
        <v>1.0986122886681098</v>
      </c>
      <c r="BN396">
        <f t="shared" si="198"/>
        <v>1.9459101490553132</v>
      </c>
    </row>
    <row r="397" spans="1:66" ht="15">
      <c r="A397" t="s">
        <v>436</v>
      </c>
      <c r="B397">
        <v>0.938366652</v>
      </c>
      <c r="C397">
        <v>0</v>
      </c>
      <c r="D397" s="9">
        <v>1</v>
      </c>
      <c r="E397">
        <v>278</v>
      </c>
      <c r="F397">
        <v>4</v>
      </c>
      <c r="G397">
        <v>0.343</v>
      </c>
      <c r="H397">
        <v>0.68</v>
      </c>
      <c r="I397">
        <v>0.6</v>
      </c>
      <c r="J397">
        <v>6.02</v>
      </c>
      <c r="K397">
        <v>0.75808</v>
      </c>
      <c r="L397">
        <v>27</v>
      </c>
      <c r="M397">
        <v>1253</v>
      </c>
      <c r="N397">
        <f t="shared" si="174"/>
        <v>95.35400000000001</v>
      </c>
      <c r="O397">
        <f t="shared" si="175"/>
        <v>189.04000000000002</v>
      </c>
      <c r="P397" s="1">
        <v>3</v>
      </c>
      <c r="Q397" s="2">
        <v>2</v>
      </c>
      <c r="R397" s="1">
        <v>200</v>
      </c>
      <c r="S397" s="1">
        <v>4</v>
      </c>
      <c r="T397" s="1">
        <v>12.7</v>
      </c>
      <c r="U397" s="1">
        <v>2</v>
      </c>
      <c r="V397" s="1">
        <v>950</v>
      </c>
      <c r="W397" s="1">
        <v>1</v>
      </c>
      <c r="X397" s="1">
        <v>1</v>
      </c>
      <c r="Y397" s="1">
        <v>1</v>
      </c>
      <c r="Z397" s="1">
        <v>0</v>
      </c>
      <c r="AA397" s="1">
        <v>2</v>
      </c>
      <c r="AB397" s="1">
        <v>3</v>
      </c>
      <c r="AC397" s="1">
        <v>0</v>
      </c>
      <c r="AD397" s="1">
        <v>2</v>
      </c>
      <c r="AE397" s="1">
        <v>0</v>
      </c>
      <c r="AF397" s="1">
        <v>2</v>
      </c>
      <c r="AG397" s="1">
        <v>3</v>
      </c>
      <c r="AH397" s="1">
        <v>3</v>
      </c>
      <c r="AI397" s="1">
        <v>1</v>
      </c>
      <c r="AJ397" s="1">
        <v>7</v>
      </c>
      <c r="AK397" s="1">
        <v>2</v>
      </c>
      <c r="AL397" s="1">
        <v>1</v>
      </c>
      <c r="AM397" s="1">
        <v>2</v>
      </c>
      <c r="AN397" s="1">
        <v>1</v>
      </c>
      <c r="AO397" s="1">
        <v>1</v>
      </c>
      <c r="AP397" s="1">
        <v>1</v>
      </c>
      <c r="AQ397" s="1">
        <v>1</v>
      </c>
      <c r="AR397" s="1">
        <v>1</v>
      </c>
      <c r="AS397" s="1">
        <v>2</v>
      </c>
      <c r="AT397" s="1">
        <v>0</v>
      </c>
      <c r="AU397" s="4">
        <v>1</v>
      </c>
      <c r="AV397">
        <f t="shared" si="183"/>
        <v>5.627621113690637</v>
      </c>
      <c r="AW397">
        <f>LN(F397)</f>
        <v>1.3862943611198906</v>
      </c>
      <c r="AX397">
        <f t="shared" si="186"/>
        <v>-1.0700248318161971</v>
      </c>
      <c r="AY397">
        <f t="shared" si="187"/>
        <v>-0.3856624808119846</v>
      </c>
      <c r="AZ397">
        <f t="shared" si="188"/>
        <v>-0.5108256237659907</v>
      </c>
      <c r="BA397">
        <f t="shared" si="189"/>
        <v>1.7950872593207297</v>
      </c>
      <c r="BB397">
        <f t="shared" si="190"/>
        <v>-0.27696635801171643</v>
      </c>
      <c r="BC397">
        <f t="shared" si="191"/>
        <v>3.295836866004329</v>
      </c>
      <c r="BD397">
        <f t="shared" si="192"/>
        <v>7.133295954896068</v>
      </c>
      <c r="BE397">
        <f t="shared" si="184"/>
        <v>4.55759628187444</v>
      </c>
      <c r="BF397">
        <f t="shared" si="185"/>
        <v>5.241958632878653</v>
      </c>
      <c r="BG397">
        <v>0</v>
      </c>
      <c r="BH397">
        <f t="shared" si="182"/>
        <v>1.0986122886681098</v>
      </c>
      <c r="BI397">
        <f t="shared" si="193"/>
        <v>5.298317366548036</v>
      </c>
      <c r="BJ397">
        <f t="shared" si="194"/>
        <v>1.3862943611198906</v>
      </c>
      <c r="BK397">
        <f t="shared" si="195"/>
        <v>2.5416019934645457</v>
      </c>
      <c r="BL397">
        <f t="shared" si="196"/>
        <v>6.856461984594587</v>
      </c>
      <c r="BM397">
        <f t="shared" si="197"/>
        <v>1.0986122886681098</v>
      </c>
      <c r="BN397">
        <f t="shared" si="198"/>
        <v>1.9459101490553132</v>
      </c>
    </row>
    <row r="398" spans="1:66" ht="15">
      <c r="A398" t="s">
        <v>437</v>
      </c>
      <c r="B398">
        <v>1.57813528</v>
      </c>
      <c r="C398">
        <v>0</v>
      </c>
      <c r="D398" s="9">
        <v>1</v>
      </c>
      <c r="E398">
        <v>23</v>
      </c>
      <c r="F398">
        <v>0</v>
      </c>
      <c r="G398">
        <v>0.343</v>
      </c>
      <c r="H398">
        <v>0.68</v>
      </c>
      <c r="I398">
        <v>0.6</v>
      </c>
      <c r="J398">
        <v>6.02</v>
      </c>
      <c r="K398">
        <v>0.75808</v>
      </c>
      <c r="L398">
        <v>27</v>
      </c>
      <c r="M398">
        <v>1253</v>
      </c>
      <c r="N398">
        <f t="shared" si="174"/>
        <v>7.889</v>
      </c>
      <c r="O398">
        <f t="shared" si="175"/>
        <v>15.64</v>
      </c>
      <c r="P398" s="1">
        <v>3</v>
      </c>
      <c r="Q398" s="2">
        <v>2</v>
      </c>
      <c r="R398" s="1">
        <v>200</v>
      </c>
      <c r="S398" s="1">
        <v>4</v>
      </c>
      <c r="T398" s="1">
        <v>12.7</v>
      </c>
      <c r="U398" s="1">
        <v>2</v>
      </c>
      <c r="V398" s="1">
        <v>950</v>
      </c>
      <c r="W398" s="1">
        <v>1</v>
      </c>
      <c r="X398" s="1">
        <v>1</v>
      </c>
      <c r="Y398" s="1">
        <v>1</v>
      </c>
      <c r="Z398" s="1">
        <v>0</v>
      </c>
      <c r="AA398" s="1">
        <v>2</v>
      </c>
      <c r="AB398" s="1">
        <v>3</v>
      </c>
      <c r="AC398" s="1">
        <v>0</v>
      </c>
      <c r="AD398" s="1">
        <v>2</v>
      </c>
      <c r="AE398" s="1">
        <v>0</v>
      </c>
      <c r="AF398" s="1">
        <v>2</v>
      </c>
      <c r="AG398" s="1">
        <v>3</v>
      </c>
      <c r="AH398" s="1">
        <v>3</v>
      </c>
      <c r="AI398" s="1">
        <v>1</v>
      </c>
      <c r="AJ398" s="1">
        <v>7</v>
      </c>
      <c r="AK398" s="1">
        <v>2</v>
      </c>
      <c r="AL398" s="1">
        <v>1</v>
      </c>
      <c r="AM398" s="1">
        <v>2</v>
      </c>
      <c r="AN398" s="1">
        <v>1</v>
      </c>
      <c r="AO398" s="1">
        <v>1</v>
      </c>
      <c r="AP398" s="1">
        <v>1</v>
      </c>
      <c r="AQ398" s="1">
        <v>1</v>
      </c>
      <c r="AR398" s="1">
        <v>1</v>
      </c>
      <c r="AS398" s="1">
        <v>2</v>
      </c>
      <c r="AT398" s="1">
        <v>0</v>
      </c>
      <c r="AU398" s="4">
        <v>1</v>
      </c>
      <c r="AV398">
        <f t="shared" si="183"/>
        <v>3.1354942159291497</v>
      </c>
      <c r="AW398">
        <v>1</v>
      </c>
      <c r="AX398">
        <f t="shared" si="186"/>
        <v>-1.0700248318161971</v>
      </c>
      <c r="AY398">
        <f t="shared" si="187"/>
        <v>-0.3856624808119846</v>
      </c>
      <c r="AZ398">
        <f t="shared" si="188"/>
        <v>-0.5108256237659907</v>
      </c>
      <c r="BA398">
        <f t="shared" si="189"/>
        <v>1.7950872593207297</v>
      </c>
      <c r="BB398">
        <f t="shared" si="190"/>
        <v>-0.27696635801171643</v>
      </c>
      <c r="BC398">
        <f t="shared" si="191"/>
        <v>3.295836866004329</v>
      </c>
      <c r="BD398">
        <f t="shared" si="192"/>
        <v>7.133295954896068</v>
      </c>
      <c r="BE398">
        <f t="shared" si="184"/>
        <v>2.0654693841129528</v>
      </c>
      <c r="BF398">
        <f t="shared" si="185"/>
        <v>2.7498317351171653</v>
      </c>
      <c r="BG398">
        <v>0</v>
      </c>
      <c r="BH398">
        <f t="shared" si="182"/>
        <v>1.0986122886681098</v>
      </c>
      <c r="BI398">
        <f t="shared" si="193"/>
        <v>5.298317366548036</v>
      </c>
      <c r="BJ398">
        <f t="shared" si="194"/>
        <v>1.3862943611198906</v>
      </c>
      <c r="BK398">
        <f t="shared" si="195"/>
        <v>2.5416019934645457</v>
      </c>
      <c r="BL398">
        <f t="shared" si="196"/>
        <v>6.856461984594587</v>
      </c>
      <c r="BM398">
        <f t="shared" si="197"/>
        <v>1.0986122886681098</v>
      </c>
      <c r="BN398">
        <f t="shared" si="198"/>
        <v>1.9459101490553132</v>
      </c>
    </row>
    <row r="399" spans="1:66" ht="15">
      <c r="A399" t="s">
        <v>438</v>
      </c>
      <c r="B399">
        <v>1.266610329</v>
      </c>
      <c r="C399">
        <v>0</v>
      </c>
      <c r="D399" s="9">
        <v>1</v>
      </c>
      <c r="E399">
        <v>89</v>
      </c>
      <c r="F399">
        <v>0</v>
      </c>
      <c r="G399">
        <v>0.343</v>
      </c>
      <c r="H399">
        <v>0.68</v>
      </c>
      <c r="I399">
        <v>0.6</v>
      </c>
      <c r="J399">
        <v>6.02</v>
      </c>
      <c r="K399">
        <v>0.75808</v>
      </c>
      <c r="L399">
        <v>27</v>
      </c>
      <c r="M399">
        <v>1253</v>
      </c>
      <c r="N399">
        <f t="shared" si="174"/>
        <v>30.527</v>
      </c>
      <c r="O399">
        <f t="shared" si="175"/>
        <v>60.52</v>
      </c>
      <c r="P399" s="1">
        <v>3</v>
      </c>
      <c r="Q399" s="2">
        <v>2</v>
      </c>
      <c r="R399" s="1">
        <v>200</v>
      </c>
      <c r="S399" s="1">
        <v>4</v>
      </c>
      <c r="T399" s="1">
        <v>12.7</v>
      </c>
      <c r="U399" s="1">
        <v>2</v>
      </c>
      <c r="V399" s="1">
        <v>950</v>
      </c>
      <c r="W399" s="1">
        <v>1</v>
      </c>
      <c r="X399" s="1">
        <v>1</v>
      </c>
      <c r="Y399" s="1">
        <v>1</v>
      </c>
      <c r="Z399" s="1">
        <v>0</v>
      </c>
      <c r="AA399" s="1">
        <v>2</v>
      </c>
      <c r="AB399" s="1">
        <v>3</v>
      </c>
      <c r="AC399" s="1">
        <v>0</v>
      </c>
      <c r="AD399" s="1">
        <v>2</v>
      </c>
      <c r="AE399" s="1">
        <v>0</v>
      </c>
      <c r="AF399" s="1">
        <v>2</v>
      </c>
      <c r="AG399" s="1">
        <v>3</v>
      </c>
      <c r="AH399" s="1">
        <v>3</v>
      </c>
      <c r="AI399" s="1">
        <v>1</v>
      </c>
      <c r="AJ399" s="1">
        <v>7</v>
      </c>
      <c r="AK399" s="1">
        <v>2</v>
      </c>
      <c r="AL399" s="1">
        <v>1</v>
      </c>
      <c r="AM399" s="1">
        <v>2</v>
      </c>
      <c r="AN399" s="1">
        <v>1</v>
      </c>
      <c r="AO399" s="1">
        <v>1</v>
      </c>
      <c r="AP399" s="1">
        <v>1</v>
      </c>
      <c r="AQ399" s="1">
        <v>1</v>
      </c>
      <c r="AR399" s="1">
        <v>1</v>
      </c>
      <c r="AS399" s="1">
        <v>2</v>
      </c>
      <c r="AT399" s="1">
        <v>0</v>
      </c>
      <c r="AU399" s="4">
        <v>1</v>
      </c>
      <c r="AV399">
        <f t="shared" si="183"/>
        <v>4.48863636973214</v>
      </c>
      <c r="AW399">
        <v>1</v>
      </c>
      <c r="AX399">
        <f t="shared" si="186"/>
        <v>-1.0700248318161971</v>
      </c>
      <c r="AY399">
        <f t="shared" si="187"/>
        <v>-0.3856624808119846</v>
      </c>
      <c r="AZ399">
        <f t="shared" si="188"/>
        <v>-0.5108256237659907</v>
      </c>
      <c r="BA399">
        <f t="shared" si="189"/>
        <v>1.7950872593207297</v>
      </c>
      <c r="BB399">
        <f t="shared" si="190"/>
        <v>-0.27696635801171643</v>
      </c>
      <c r="BC399">
        <f t="shared" si="191"/>
        <v>3.295836866004329</v>
      </c>
      <c r="BD399">
        <f t="shared" si="192"/>
        <v>7.133295954896068</v>
      </c>
      <c r="BE399">
        <f t="shared" si="184"/>
        <v>3.4186115379159427</v>
      </c>
      <c r="BF399">
        <f t="shared" si="185"/>
        <v>4.102973888920155</v>
      </c>
      <c r="BG399">
        <v>0</v>
      </c>
      <c r="BH399">
        <f t="shared" si="182"/>
        <v>1.0986122886681098</v>
      </c>
      <c r="BI399">
        <f t="shared" si="193"/>
        <v>5.298317366548036</v>
      </c>
      <c r="BJ399">
        <f t="shared" si="194"/>
        <v>1.3862943611198906</v>
      </c>
      <c r="BK399">
        <f t="shared" si="195"/>
        <v>2.5416019934645457</v>
      </c>
      <c r="BL399">
        <f t="shared" si="196"/>
        <v>6.856461984594587</v>
      </c>
      <c r="BM399">
        <f t="shared" si="197"/>
        <v>1.0986122886681098</v>
      </c>
      <c r="BN399">
        <f t="shared" si="198"/>
        <v>1.9459101490553132</v>
      </c>
    </row>
    <row r="400" spans="1:66" ht="15">
      <c r="A400" t="s">
        <v>439</v>
      </c>
      <c r="B400">
        <v>1.173968428</v>
      </c>
      <c r="C400">
        <v>0</v>
      </c>
      <c r="D400" s="9">
        <v>1</v>
      </c>
      <c r="E400">
        <v>78</v>
      </c>
      <c r="F400">
        <v>0</v>
      </c>
      <c r="G400">
        <v>0.343</v>
      </c>
      <c r="H400">
        <v>0.68</v>
      </c>
      <c r="I400">
        <v>0.6</v>
      </c>
      <c r="J400">
        <v>6.02</v>
      </c>
      <c r="K400">
        <v>0.75808</v>
      </c>
      <c r="L400">
        <v>27</v>
      </c>
      <c r="M400">
        <v>1253</v>
      </c>
      <c r="N400">
        <f t="shared" si="174"/>
        <v>26.754</v>
      </c>
      <c r="O400">
        <f t="shared" si="175"/>
        <v>53.040000000000006</v>
      </c>
      <c r="P400" s="1">
        <v>3</v>
      </c>
      <c r="Q400" s="2">
        <v>2</v>
      </c>
      <c r="R400" s="1">
        <v>200</v>
      </c>
      <c r="S400" s="1">
        <v>4</v>
      </c>
      <c r="T400" s="1">
        <v>12.7</v>
      </c>
      <c r="U400" s="1">
        <v>2</v>
      </c>
      <c r="V400" s="1">
        <v>950</v>
      </c>
      <c r="W400" s="1">
        <v>1</v>
      </c>
      <c r="X400" s="1">
        <v>1</v>
      </c>
      <c r="Y400" s="1">
        <v>1</v>
      </c>
      <c r="Z400" s="1">
        <v>0</v>
      </c>
      <c r="AA400" s="1">
        <v>2</v>
      </c>
      <c r="AB400" s="1">
        <v>3</v>
      </c>
      <c r="AC400" s="1">
        <v>0</v>
      </c>
      <c r="AD400" s="1">
        <v>2</v>
      </c>
      <c r="AE400" s="1">
        <v>0</v>
      </c>
      <c r="AF400" s="1">
        <v>2</v>
      </c>
      <c r="AG400" s="1">
        <v>3</v>
      </c>
      <c r="AH400" s="1">
        <v>3</v>
      </c>
      <c r="AI400" s="1">
        <v>1</v>
      </c>
      <c r="AJ400" s="1">
        <v>7</v>
      </c>
      <c r="AK400" s="1">
        <v>2</v>
      </c>
      <c r="AL400" s="1">
        <v>1</v>
      </c>
      <c r="AM400" s="1">
        <v>2</v>
      </c>
      <c r="AN400" s="1">
        <v>1</v>
      </c>
      <c r="AO400" s="1">
        <v>1</v>
      </c>
      <c r="AP400" s="1">
        <v>1</v>
      </c>
      <c r="AQ400" s="1">
        <v>1</v>
      </c>
      <c r="AR400" s="1">
        <v>1</v>
      </c>
      <c r="AS400" s="1">
        <v>2</v>
      </c>
      <c r="AT400" s="1">
        <v>0</v>
      </c>
      <c r="AU400" s="4">
        <v>1</v>
      </c>
      <c r="AV400">
        <f t="shared" si="183"/>
        <v>4.356708826689592</v>
      </c>
      <c r="AW400">
        <v>1</v>
      </c>
      <c r="AX400">
        <f t="shared" si="186"/>
        <v>-1.0700248318161971</v>
      </c>
      <c r="AY400">
        <f t="shared" si="187"/>
        <v>-0.3856624808119846</v>
      </c>
      <c r="AZ400">
        <f t="shared" si="188"/>
        <v>-0.5108256237659907</v>
      </c>
      <c r="BA400">
        <f t="shared" si="189"/>
        <v>1.7950872593207297</v>
      </c>
      <c r="BB400">
        <f t="shared" si="190"/>
        <v>-0.27696635801171643</v>
      </c>
      <c r="BC400">
        <f t="shared" si="191"/>
        <v>3.295836866004329</v>
      </c>
      <c r="BD400">
        <f t="shared" si="192"/>
        <v>7.133295954896068</v>
      </c>
      <c r="BE400">
        <f t="shared" si="184"/>
        <v>3.286683994873395</v>
      </c>
      <c r="BF400">
        <f t="shared" si="185"/>
        <v>3.9710463458776073</v>
      </c>
      <c r="BG400">
        <v>0</v>
      </c>
      <c r="BH400">
        <f t="shared" si="182"/>
        <v>1.0986122886681098</v>
      </c>
      <c r="BI400">
        <f t="shared" si="193"/>
        <v>5.298317366548036</v>
      </c>
      <c r="BJ400">
        <f t="shared" si="194"/>
        <v>1.3862943611198906</v>
      </c>
      <c r="BK400">
        <f t="shared" si="195"/>
        <v>2.5416019934645457</v>
      </c>
      <c r="BL400">
        <f t="shared" si="196"/>
        <v>6.856461984594587</v>
      </c>
      <c r="BM400">
        <f t="shared" si="197"/>
        <v>1.0986122886681098</v>
      </c>
      <c r="BN400">
        <f t="shared" si="198"/>
        <v>1.9459101490553132</v>
      </c>
    </row>
    <row r="401" spans="1:66" ht="15">
      <c r="A401" t="s">
        <v>440</v>
      </c>
      <c r="B401">
        <v>1.366013638</v>
      </c>
      <c r="C401">
        <v>0</v>
      </c>
      <c r="D401" s="9">
        <v>1</v>
      </c>
      <c r="E401">
        <v>167</v>
      </c>
      <c r="F401">
        <v>0</v>
      </c>
      <c r="G401">
        <v>0.343</v>
      </c>
      <c r="H401">
        <v>0.68</v>
      </c>
      <c r="I401">
        <v>0.6</v>
      </c>
      <c r="J401">
        <v>6.02</v>
      </c>
      <c r="K401">
        <v>0.75808</v>
      </c>
      <c r="L401">
        <v>27</v>
      </c>
      <c r="M401">
        <v>1253</v>
      </c>
      <c r="N401">
        <f t="shared" si="174"/>
        <v>57.281000000000006</v>
      </c>
      <c r="O401">
        <f t="shared" si="175"/>
        <v>113.56</v>
      </c>
      <c r="P401" s="1">
        <v>3</v>
      </c>
      <c r="Q401" s="2">
        <v>2</v>
      </c>
      <c r="R401" s="1">
        <v>200</v>
      </c>
      <c r="S401" s="1">
        <v>4</v>
      </c>
      <c r="T401" s="1">
        <v>12.7</v>
      </c>
      <c r="U401" s="1">
        <v>2</v>
      </c>
      <c r="V401" s="1">
        <v>950</v>
      </c>
      <c r="W401" s="1">
        <v>1</v>
      </c>
      <c r="X401" s="1">
        <v>1</v>
      </c>
      <c r="Y401" s="1">
        <v>1</v>
      </c>
      <c r="Z401" s="1">
        <v>0</v>
      </c>
      <c r="AA401" s="1">
        <v>2</v>
      </c>
      <c r="AB401" s="1">
        <v>3</v>
      </c>
      <c r="AC401" s="1">
        <v>0</v>
      </c>
      <c r="AD401" s="1">
        <v>2</v>
      </c>
      <c r="AE401" s="1">
        <v>0</v>
      </c>
      <c r="AF401" s="1">
        <v>2</v>
      </c>
      <c r="AG401" s="1">
        <v>3</v>
      </c>
      <c r="AH401" s="1">
        <v>3</v>
      </c>
      <c r="AI401" s="1">
        <v>1</v>
      </c>
      <c r="AJ401" s="1">
        <v>7</v>
      </c>
      <c r="AK401" s="1">
        <v>2</v>
      </c>
      <c r="AL401" s="1">
        <v>1</v>
      </c>
      <c r="AM401" s="1">
        <v>2</v>
      </c>
      <c r="AN401" s="1">
        <v>1</v>
      </c>
      <c r="AO401" s="1">
        <v>1</v>
      </c>
      <c r="AP401" s="1">
        <v>1</v>
      </c>
      <c r="AQ401" s="1">
        <v>1</v>
      </c>
      <c r="AR401" s="1">
        <v>1</v>
      </c>
      <c r="AS401" s="1">
        <v>2</v>
      </c>
      <c r="AT401" s="1">
        <v>0</v>
      </c>
      <c r="AU401" s="4">
        <v>1</v>
      </c>
      <c r="AV401">
        <f t="shared" si="183"/>
        <v>5.117993812416755</v>
      </c>
      <c r="AW401">
        <v>1</v>
      </c>
      <c r="AX401">
        <f t="shared" si="186"/>
        <v>-1.0700248318161971</v>
      </c>
      <c r="AY401">
        <f t="shared" si="187"/>
        <v>-0.3856624808119846</v>
      </c>
      <c r="AZ401">
        <f t="shared" si="188"/>
        <v>-0.5108256237659907</v>
      </c>
      <c r="BA401">
        <f t="shared" si="189"/>
        <v>1.7950872593207297</v>
      </c>
      <c r="BB401">
        <f t="shared" si="190"/>
        <v>-0.27696635801171643</v>
      </c>
      <c r="BC401">
        <f t="shared" si="191"/>
        <v>3.295836866004329</v>
      </c>
      <c r="BD401">
        <f t="shared" si="192"/>
        <v>7.133295954896068</v>
      </c>
      <c r="BE401">
        <f t="shared" si="184"/>
        <v>4.047968980600558</v>
      </c>
      <c r="BF401">
        <f t="shared" si="185"/>
        <v>4.732331331604771</v>
      </c>
      <c r="BG401">
        <v>0</v>
      </c>
      <c r="BH401">
        <f t="shared" si="182"/>
        <v>1.0986122886681098</v>
      </c>
      <c r="BI401">
        <f t="shared" si="193"/>
        <v>5.298317366548036</v>
      </c>
      <c r="BJ401">
        <f t="shared" si="194"/>
        <v>1.3862943611198906</v>
      </c>
      <c r="BK401">
        <f t="shared" si="195"/>
        <v>2.5416019934645457</v>
      </c>
      <c r="BL401">
        <f t="shared" si="196"/>
        <v>6.856461984594587</v>
      </c>
      <c r="BM401">
        <f t="shared" si="197"/>
        <v>1.0986122886681098</v>
      </c>
      <c r="BN401">
        <f t="shared" si="198"/>
        <v>1.9459101490553132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vvidal</dc:creator>
  <cp:keywords/>
  <dc:description/>
  <cp:lastModifiedBy>John</cp:lastModifiedBy>
  <dcterms:created xsi:type="dcterms:W3CDTF">2016-08-02T00:36:29Z</dcterms:created>
  <dcterms:modified xsi:type="dcterms:W3CDTF">2016-10-18T11:36:52Z</dcterms:modified>
  <cp:category/>
  <cp:version/>
  <cp:contentType/>
  <cp:contentStatus/>
</cp:coreProperties>
</file>